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news-my.sharepoint.com/personal/zergasheva_internews_org/Documents/Desktop/Internews/Малые гранты/"/>
    </mc:Choice>
  </mc:AlternateContent>
  <xr:revisionPtr revIDLastSave="0" documentId="8_{0C6240E1-8B49-42CB-B72B-FFD108FFC348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dditional Tables" sheetId="14" r:id="rId1"/>
    <sheet name="Detailed Budget" sheetId="10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Key1" localSheetId="1" hidden="1">#REF!</definedName>
    <definedName name="_Key1" hidden="1">#REF!</definedName>
    <definedName name="_Order1" hidden="1">255</definedName>
    <definedName name="_Sort" localSheetId="1" hidden="1">#REF!</definedName>
    <definedName name="_Sort" hidden="1">#REF!</definedName>
    <definedName name="aaa" localSheetId="1">[1]UtchitGaz!#REF!</definedName>
    <definedName name="aaa">[1]UtchitGaz!#REF!</definedName>
    <definedName name="Contractual" localSheetId="1">[1]UtchitGaz!#REF!</definedName>
    <definedName name="Contractual">[1]UtchitGaz!#REF!</definedName>
    <definedName name="EXC" localSheetId="1">#REF!</definedName>
    <definedName name="EXC">#REF!</definedName>
    <definedName name="FB">[2]Pricing!$C$3</definedName>
    <definedName name="hours_m">166.67</definedName>
    <definedName name="hours_y">1833</definedName>
    <definedName name="Inflation">'[3]Detail-1'!$J$2</definedName>
    <definedName name="IsPivot1">1</definedName>
    <definedName name="Merit">'[3]Detail-1'!$J$1</definedName>
    <definedName name="ODC" localSheetId="1">[1]UtchitGaz!#REF!</definedName>
    <definedName name="ODC">[1]UtchitGaz!#REF!</definedName>
    <definedName name="ODC_Esc">'[4]Data Sheet'!$C$22</definedName>
    <definedName name="OUTPUT" localSheetId="1">'[5]November MTD'!#REF!</definedName>
    <definedName name="OUTPUT">'[5]November MTD'!#REF!</definedName>
    <definedName name="Personnel" localSheetId="1">[1]UtchitGaz!#REF!</definedName>
    <definedName name="Personnel">[1]UtchitGaz!#REF!</definedName>
    <definedName name="_xlnm.Print_Area" localSheetId="1">'Detailed Budget'!$A$1:$F$28</definedName>
    <definedName name="ProposedProcurementPlan" localSheetId="1">[1]UtchitGaz!#REF!</definedName>
    <definedName name="ProposedProcurementPlan">[1]UtchitGaz!#REF!</definedName>
    <definedName name="PT_Data">"PTData1!A1:Q40"</definedName>
    <definedName name="qqq" localSheetId="1">#REF!</definedName>
    <definedName name="qqq">#REF!</definedName>
    <definedName name="SAL" localSheetId="1">#REF!</definedName>
    <definedName name="SAL">#REF!</definedName>
    <definedName name="Supplies" localSheetId="1">[1]UtchitGaz!#REF!</definedName>
    <definedName name="Supplies">[1]UtchitGaz!#REF!</definedName>
    <definedName name="Travel" localSheetId="1">[1]UtchitGaz!#REF!</definedName>
    <definedName name="Travel">[1]UtchitGaz!#REF!</definedName>
    <definedName name="wrn.All._.Grant._.Forms." localSheetId="1" hidden="1">{"Form DD",#N/A,FALSE,"DD";"EE",#N/A,FALSE,"EE";"Indirects",#N/A,FALSE,"DD"}</definedName>
    <definedName name="wrn.All._.Grant._.Forms." hidden="1">{"Form DD",#N/A,FALSE,"DD";"EE",#N/A,FALSE,"EE";"Indirects",#N/A,FALSE,"DD"}</definedName>
    <definedName name="wrn.Summary._.1._.Year." localSheetId="1" hidden="1">{"One Year",#N/A,FALSE,"Summary"}</definedName>
    <definedName name="wrn.Summary._.1._.Year." hidden="1">{"One Year",#N/A,FALSE,"Summary"}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0" l="1"/>
  <c r="F10" i="10"/>
  <c r="F9" i="10"/>
  <c r="F23" i="10"/>
  <c r="F24" i="10"/>
  <c r="F19" i="10"/>
  <c r="F21" i="10" s="1"/>
  <c r="F14" i="10"/>
  <c r="F15" i="10"/>
  <c r="A3" i="14"/>
  <c r="A1" i="14"/>
  <c r="F26" i="10" l="1"/>
  <c r="F11" i="10"/>
  <c r="F16" i="10"/>
</calcChain>
</file>

<file path=xl/sharedStrings.xml><?xml version="1.0" encoding="utf-8"?>
<sst xmlns="http://schemas.openxmlformats.org/spreadsheetml/2006/main" count="60" uniqueCount="56">
  <si>
    <t>Additional Tables</t>
  </si>
  <si>
    <t>Approved International Trips Table</t>
  </si>
  <si>
    <t>Trip Number</t>
  </si>
  <si>
    <t>Origin</t>
  </si>
  <si>
    <t>Destination</t>
  </si>
  <si>
    <t>Number of Travellers</t>
  </si>
  <si>
    <t>Purpose</t>
  </si>
  <si>
    <t>US</t>
  </si>
  <si>
    <t>EU</t>
  </si>
  <si>
    <t>Approved Equipment Procurement Table</t>
  </si>
  <si>
    <t>Item Number</t>
  </si>
  <si>
    <t>Number of Items</t>
  </si>
  <si>
    <t>Description</t>
  </si>
  <si>
    <t>Source</t>
  </si>
  <si>
    <t>Nationality</t>
  </si>
  <si>
    <t>Approved Subgrants Table</t>
  </si>
  <si>
    <t>Sub-subrecipient Name</t>
  </si>
  <si>
    <t>Sub-subgrant/Pool Amount (USD)</t>
  </si>
  <si>
    <t>Organization Name</t>
  </si>
  <si>
    <t>Sub-subward Pool Name</t>
  </si>
  <si>
    <t>Annex 1</t>
  </si>
  <si>
    <t>Заработная плата</t>
  </si>
  <si>
    <t>Стафф№1</t>
  </si>
  <si>
    <t>Стафф№2</t>
  </si>
  <si>
    <t>Итого заработная плата</t>
  </si>
  <si>
    <t>Транспортные расходы</t>
  </si>
  <si>
    <t>Проживание</t>
  </si>
  <si>
    <t>Итого транспортные расходы</t>
  </si>
  <si>
    <t>Оборудование</t>
  </si>
  <si>
    <t>Итого оборудование</t>
  </si>
  <si>
    <t>Канцелярские товары</t>
  </si>
  <si>
    <t>Прочие расходы</t>
  </si>
  <si>
    <t>Интернет</t>
  </si>
  <si>
    <t>Банковские расходы</t>
  </si>
  <si>
    <t>Итого прочие расходы</t>
  </si>
  <si>
    <t>Видео 1</t>
  </si>
  <si>
    <t>Видео 2</t>
  </si>
  <si>
    <t>Всего</t>
  </si>
  <si>
    <t>месяц</t>
  </si>
  <si>
    <t>статья</t>
  </si>
  <si>
    <t>день</t>
  </si>
  <si>
    <t>поездка</t>
  </si>
  <si>
    <t>кол-во</t>
  </si>
  <si>
    <t>шт</t>
  </si>
  <si>
    <t>Название статьи расходов</t>
  </si>
  <si>
    <t>Бюджет</t>
  </si>
  <si>
    <t>Период</t>
  </si>
  <si>
    <t xml:space="preserve">Период </t>
  </si>
  <si>
    <t>Единица</t>
  </si>
  <si>
    <t>Кол-во</t>
  </si>
  <si>
    <t>% занятности</t>
  </si>
  <si>
    <t>Стоимость</t>
  </si>
  <si>
    <t>Итого</t>
  </si>
  <si>
    <t>Комментарии</t>
  </si>
  <si>
    <t>Объясните происхождение расходов ( учитывая историческую стоимость)</t>
  </si>
  <si>
    <t xml:space="preserve">Наименование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</si>
</sst>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&quot;$&quot;* #,##0_);_(&quot;$&quot;* \(#,##0\);_(&quot;$&quot;* &quot;-&quot;??_);_(@_)"/>
    <numFmt numFmtId="170" formatCode="#,##0.00_);\(#,##0.00\);&quot;- &quot;"/>
    <numFmt numFmtId="171" formatCode="General_)"/>
    <numFmt numFmtId="172" formatCode="&quot;$&quot;\ \ \ \ \ #,##0_);\(&quot;$&quot;\ \ \ \ #,##0\)"/>
    <numFmt numFmtId="173" formatCode="###0;\-###0"/>
    <numFmt numFmtId="174" formatCode="&quot;$&quot;#,##0"/>
    <numFmt numFmtId="175" formatCode="#,##0;\(#,##0\)"/>
    <numFmt numFmtId="176" formatCode="[$$-409]#,##0"/>
    <numFmt numFmtId="177" formatCode="0.00%;\-0.00%"/>
    <numFmt numFmtId="178" formatCode="_(&quot;$&quot;* #,##0.00_);_(&quot;$&quot;* \(#,##0.00\);_(&quot;$&quot;* &quot;-&quot;_);_(@_)"/>
    <numFmt numFmtId="179" formatCode="_-* #,##0\ _D_M_-;\-* #,##0\ _D_M_-;_-* &quot;-&quot;\ _D_M_-;_-@_-"/>
    <numFmt numFmtId="180" formatCode="_-* #,##0.00\ _D_M_-;\-* #,##0.00\ _D_M_-;_-* &quot;-&quot;??\ _D_M_-;_-@_-"/>
    <numFmt numFmtId="181" formatCode="_-* #,##0\ _z_³_-;\-* #,##0\ _z_³_-;_-* &quot;-&quot;\ _z_³_-;_-@_-"/>
    <numFmt numFmtId="182" formatCode="_-* #,##0.00\ _z_³_-;\-* #,##0.00\ _z_³_-;_-* &quot;-&quot;??\ _z_³_-;_-@_-"/>
    <numFmt numFmtId="183" formatCode="_-* #,##0.00\ [$€]_-;\-* #,##0.00\ [$€]_-;_-* &quot;-&quot;??\ [$€]_-;_-@_-"/>
    <numFmt numFmtId="184" formatCode="0.00_)"/>
    <numFmt numFmtId="185" formatCode="_ * #,##0_ ;_ * \-#,##0_ ;_ * &quot;-&quot;??_ ;_ @_ "/>
    <numFmt numFmtId="186" formatCode="mmmm\ d\,\ yyyy"/>
    <numFmt numFmtId="187" formatCode="_-&quot;£&quot;* #,##0_-;\-&quot;£&quot;* #,##0_-;_-&quot;£&quot;* &quot;-&quot;_-;_-@_-"/>
    <numFmt numFmtId="188" formatCode="_-&quot;£&quot;* #,##0.00_-;\-&quot;£&quot;* #,##0.00_-;_-&quot;£&quot;* &quot;-&quot;??_-;_-@_-"/>
    <numFmt numFmtId="189" formatCode="_-&quot;$&quot;\ * #,##0_-;\-&quot;$&quot;\ * #,##0_-;_-&quot;$&quot;\ * &quot;-&quot;_-;_-@_-"/>
    <numFmt numFmtId="190" formatCode="_-&quot;$&quot;\ * #,##0.00_-;\-&quot;$&quot;\ * #,##0.00_-;_-&quot;$&quot;\ * &quot;-&quot;??_-;_-@_-"/>
    <numFmt numFmtId="191" formatCode="_-* #,##0\ &quot;z³&quot;_-;\-* #,##0\ &quot;z³&quot;_-;_-* &quot;-&quot;\ &quot;z³&quot;_-;_-@_-"/>
    <numFmt numFmtId="192" formatCode="_-* #,##0.00\ &quot;z³&quot;_-;\-* #,##0.00\ &quot;z³&quot;_-;_-* &quot;-&quot;??\ &quot;z³&quot;_-;_-@_-"/>
  </numFmts>
  <fonts count="49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abic Transparent"/>
      <charset val="178"/>
    </font>
    <font>
      <sz val="10"/>
      <name val="Helv"/>
      <charset val="204"/>
    </font>
    <font>
      <sz val="10"/>
      <name val="Helv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Times New Roman"/>
      <family val="1"/>
    </font>
    <font>
      <sz val="10"/>
      <name val="Verdana"/>
      <family val="2"/>
    </font>
    <font>
      <sz val="10"/>
      <name val="Arial CE"/>
      <charset val="238"/>
    </font>
    <font>
      <sz val="8"/>
      <color indexed="14"/>
      <name val="Arial"/>
      <family val="2"/>
    </font>
    <font>
      <sz val="8"/>
      <name val="Arial"/>
      <family val="2"/>
      <charset val="178"/>
    </font>
    <font>
      <u/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  <charset val="178"/>
    </font>
    <font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sz val="11"/>
      <color indexed="12"/>
      <name val="Arial"/>
      <family val="2"/>
    </font>
    <font>
      <b/>
      <i/>
      <sz val="11"/>
      <color indexed="12"/>
      <name val="Arial"/>
      <family val="2"/>
    </font>
    <font>
      <sz val="12"/>
      <color indexed="8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2"/>
      <color indexed="8"/>
      <name val="Arial monospaced for SAP"/>
      <family val="3"/>
    </font>
    <font>
      <i/>
      <sz val="12"/>
      <color indexed="8"/>
      <name val="Arial"/>
      <family val="2"/>
    </font>
    <font>
      <sz val="12"/>
      <color indexed="12"/>
      <name val="Arial"/>
      <family val="2"/>
    </font>
    <font>
      <i/>
      <sz val="12"/>
      <color indexed="12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b/>
      <sz val="19"/>
      <color indexed="8"/>
      <name val="Arial"/>
      <family val="2"/>
    </font>
    <font>
      <sz val="12"/>
      <color indexed="14"/>
      <name val="Arial"/>
      <family val="2"/>
    </font>
    <font>
      <b/>
      <sz val="18"/>
      <color indexed="56"/>
      <name val="Cambria"/>
      <family val="2"/>
    </font>
    <font>
      <sz val="10"/>
      <color indexed="9"/>
      <name val="Arial"/>
      <family val="2"/>
    </font>
    <font>
      <sz val="10"/>
      <color indexed="24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0070C0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darkHorizontal">
        <fgColor indexed="10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1" tint="0.3499862666707357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44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4" fillId="0" borderId="1" applyNumberFormat="0">
      <alignment horizontal="right"/>
    </xf>
    <xf numFmtId="0" fontId="4" fillId="0" borderId="1" applyNumberFormat="0">
      <alignment horizontal="right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0" fontId="7" fillId="0" borderId="0" applyProtection="0">
      <protection locked="0"/>
    </xf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13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9" fillId="14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5" borderId="0" applyNumberFormat="0" applyBorder="0" applyAlignment="0" applyProtection="0"/>
    <xf numFmtId="171" fontId="10" fillId="16" borderId="0" applyNumberFormat="0" applyFont="0" applyBorder="0" applyAlignment="0" applyProtection="0">
      <alignment vertical="center"/>
    </xf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3" fontId="1" fillId="0" borderId="0" applyFont="0" applyFill="0" applyBorder="0" applyAlignment="0" applyProtection="0">
      <alignment vertical="top"/>
    </xf>
    <xf numFmtId="165" fontId="12" fillId="0" borderId="2" applyBorder="0"/>
    <xf numFmtId="17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77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8" fontId="7" fillId="0" borderId="0">
      <protection locked="0"/>
    </xf>
    <xf numFmtId="164" fontId="1" fillId="0" borderId="0" applyFont="0" applyFill="0" applyBorder="0" applyAlignment="0" applyProtection="0">
      <alignment vertical="top"/>
    </xf>
    <xf numFmtId="0" fontId="1" fillId="0" borderId="0" applyFont="0" applyFill="0" applyBorder="0" applyAlignment="0" applyProtection="0">
      <alignment vertical="top"/>
    </xf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0" borderId="3">
      <alignment horizontal="justify" vertical="top" wrapText="1"/>
    </xf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71" fontId="15" fillId="0" borderId="4">
      <alignment vertical="center"/>
    </xf>
    <xf numFmtId="183" fontId="1" fillId="0" borderId="0" applyFont="0" applyFill="0" applyBorder="0" applyAlignment="0" applyProtection="0"/>
    <xf numFmtId="2" fontId="1" fillId="0" borderId="0" applyFont="0" applyFill="0" applyBorder="0" applyAlignment="0" applyProtection="0">
      <alignment vertical="top"/>
    </xf>
    <xf numFmtId="38" fontId="16" fillId="17" borderId="0" applyNumberFormat="0" applyBorder="0" applyAlignment="0" applyProtection="0"/>
    <xf numFmtId="176" fontId="17" fillId="0" borderId="0" applyNumberFormat="0" applyFill="0" applyBorder="0" applyAlignment="0" applyProtection="0">
      <alignment vertical="top"/>
      <protection locked="0"/>
    </xf>
    <xf numFmtId="10" fontId="16" fillId="18" borderId="5" applyNumberFormat="0" applyBorder="0" applyAlignment="0" applyProtection="0"/>
    <xf numFmtId="168" fontId="1" fillId="0" borderId="0" applyFont="0" applyFill="0" applyBorder="0" applyAlignment="0" applyProtection="0"/>
    <xf numFmtId="0" fontId="4" fillId="0" borderId="1" applyNumberFormat="0">
      <alignment horizontal="right"/>
    </xf>
    <xf numFmtId="37" fontId="18" fillId="0" borderId="0"/>
    <xf numFmtId="184" fontId="19" fillId="0" borderId="0"/>
    <xf numFmtId="0" fontId="6" fillId="0" borderId="0"/>
    <xf numFmtId="176" fontId="8" fillId="0" borderId="0"/>
    <xf numFmtId="185" fontId="20" fillId="0" borderId="0" applyAlignment="0">
      <alignment vertical="top" wrapText="1"/>
      <protection locked="0"/>
    </xf>
    <xf numFmtId="0" fontId="20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86" fontId="1" fillId="0" borderId="0"/>
    <xf numFmtId="176" fontId="1" fillId="0" borderId="0"/>
    <xf numFmtId="176" fontId="1" fillId="0" borderId="0"/>
    <xf numFmtId="186" fontId="1" fillId="0" borderId="0"/>
    <xf numFmtId="176" fontId="1" fillId="0" borderId="0"/>
    <xf numFmtId="176" fontId="20" fillId="0" borderId="0" applyAlignment="0">
      <alignment vertical="top" wrapText="1"/>
      <protection locked="0"/>
    </xf>
    <xf numFmtId="176" fontId="20" fillId="0" borderId="0" applyAlignment="0">
      <alignment vertical="top" wrapText="1"/>
      <protection locked="0"/>
    </xf>
    <xf numFmtId="176" fontId="20" fillId="0" borderId="0" applyAlignment="0">
      <alignment vertical="top" wrapText="1"/>
      <protection locked="0"/>
    </xf>
    <xf numFmtId="176" fontId="1" fillId="0" borderId="0"/>
    <xf numFmtId="176" fontId="8" fillId="0" borderId="0"/>
    <xf numFmtId="176" fontId="13" fillId="0" borderId="0"/>
    <xf numFmtId="176" fontId="20" fillId="0" borderId="0" applyAlignment="0">
      <alignment vertical="top" wrapText="1"/>
      <protection locked="0"/>
    </xf>
    <xf numFmtId="176" fontId="8" fillId="0" borderId="0"/>
    <xf numFmtId="0" fontId="38" fillId="0" borderId="0"/>
    <xf numFmtId="0" fontId="6" fillId="0" borderId="0"/>
    <xf numFmtId="0" fontId="14" fillId="0" borderId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10" fillId="19" borderId="1" applyNumberFormat="0" applyFont="0" applyAlignment="0" applyProtection="0">
      <alignment vertical="center"/>
    </xf>
    <xf numFmtId="0" fontId="20" fillId="0" borderId="0" applyNumberFormat="0" applyFont="0" applyFill="0" applyBorder="0" applyAlignment="0" applyProtection="0">
      <alignment horizontal="left"/>
    </xf>
    <xf numFmtId="4" fontId="21" fillId="20" borderId="6" applyNumberFormat="0" applyProtection="0">
      <alignment vertical="center"/>
    </xf>
    <xf numFmtId="4" fontId="22" fillId="20" borderId="6" applyNumberFormat="0" applyProtection="0">
      <alignment vertical="center"/>
    </xf>
    <xf numFmtId="4" fontId="23" fillId="21" borderId="7">
      <alignment vertical="center"/>
    </xf>
    <xf numFmtId="4" fontId="24" fillId="21" borderId="7">
      <alignment vertical="center"/>
    </xf>
    <xf numFmtId="4" fontId="23" fillId="22" borderId="7">
      <alignment vertical="center"/>
    </xf>
    <xf numFmtId="4" fontId="24" fillId="22" borderId="7">
      <alignment vertical="center"/>
    </xf>
    <xf numFmtId="4" fontId="25" fillId="20" borderId="6" applyNumberFormat="0" applyProtection="0">
      <alignment horizontal="left" vertical="center" indent="1"/>
    </xf>
    <xf numFmtId="4" fontId="25" fillId="23" borderId="0" applyNumberFormat="0" applyProtection="0">
      <alignment horizontal="left" vertical="center" indent="1"/>
    </xf>
    <xf numFmtId="4" fontId="25" fillId="22" borderId="6" applyNumberFormat="0" applyProtection="0">
      <alignment horizontal="right" vertical="center"/>
    </xf>
    <xf numFmtId="4" fontId="25" fillId="24" borderId="6" applyNumberFormat="0" applyProtection="0">
      <alignment horizontal="right" vertical="center"/>
    </xf>
    <xf numFmtId="4" fontId="25" fillId="25" borderId="6" applyNumberFormat="0" applyProtection="0">
      <alignment horizontal="right" vertical="center"/>
    </xf>
    <xf numFmtId="4" fontId="25" fillId="26" borderId="6" applyNumberFormat="0" applyProtection="0">
      <alignment horizontal="right" vertical="center"/>
    </xf>
    <xf numFmtId="4" fontId="25" fillId="27" borderId="6" applyNumberFormat="0" applyProtection="0">
      <alignment horizontal="right" vertical="center"/>
    </xf>
    <xf numFmtId="4" fontId="25" fillId="28" borderId="6" applyNumberFormat="0" applyProtection="0">
      <alignment horizontal="right" vertical="center"/>
    </xf>
    <xf numFmtId="4" fontId="25" fillId="29" borderId="6" applyNumberFormat="0" applyProtection="0">
      <alignment horizontal="right" vertical="center"/>
    </xf>
    <xf numFmtId="4" fontId="25" fillId="30" borderId="6" applyNumberFormat="0" applyProtection="0">
      <alignment horizontal="right" vertical="center"/>
    </xf>
    <xf numFmtId="4" fontId="25" fillId="21" borderId="6" applyNumberFormat="0" applyProtection="0">
      <alignment horizontal="right" vertical="center"/>
    </xf>
    <xf numFmtId="4" fontId="21" fillId="31" borderId="8" applyNumberFormat="0" applyProtection="0">
      <alignment horizontal="left" vertical="center" indent="1"/>
    </xf>
    <xf numFmtId="4" fontId="21" fillId="32" borderId="0" applyNumberFormat="0" applyProtection="0">
      <alignment horizontal="left" vertical="center" indent="1"/>
    </xf>
    <xf numFmtId="4" fontId="21" fillId="23" borderId="0" applyNumberFormat="0" applyProtection="0">
      <alignment horizontal="left" vertical="center" indent="1"/>
    </xf>
    <xf numFmtId="4" fontId="25" fillId="32" borderId="6" applyNumberFormat="0" applyProtection="0">
      <alignment horizontal="right" vertical="center"/>
    </xf>
    <xf numFmtId="4" fontId="26" fillId="33" borderId="7">
      <alignment horizontal="left" vertical="center" indent="1"/>
    </xf>
    <xf numFmtId="4" fontId="27" fillId="32" borderId="0" applyNumberFormat="0" applyProtection="0">
      <alignment horizontal="left" vertical="center" wrapText="1" indent="1"/>
    </xf>
    <xf numFmtId="4" fontId="27" fillId="23" borderId="0" applyNumberFormat="0" applyProtection="0">
      <alignment horizontal="left" vertical="center" indent="1"/>
    </xf>
    <xf numFmtId="4" fontId="28" fillId="34" borderId="6" applyNumberFormat="0" applyProtection="0">
      <alignment vertical="center"/>
    </xf>
    <xf numFmtId="4" fontId="29" fillId="34" borderId="6" applyNumberFormat="0" applyProtection="0">
      <alignment vertical="center"/>
    </xf>
    <xf numFmtId="4" fontId="30" fillId="21" borderId="7">
      <alignment vertical="center"/>
    </xf>
    <xf numFmtId="4" fontId="31" fillId="21" borderId="7">
      <alignment vertical="center"/>
    </xf>
    <xf numFmtId="4" fontId="30" fillId="22" borderId="7">
      <alignment vertical="center"/>
    </xf>
    <xf numFmtId="4" fontId="31" fillId="22" borderId="7">
      <alignment vertical="center"/>
    </xf>
    <xf numFmtId="4" fontId="21" fillId="32" borderId="9" applyNumberFormat="0" applyProtection="0">
      <alignment horizontal="left" vertical="center" indent="1"/>
    </xf>
    <xf numFmtId="4" fontId="25" fillId="34" borderId="6" applyNumberFormat="0" applyProtection="0">
      <alignment horizontal="right" vertical="center"/>
    </xf>
    <xf numFmtId="4" fontId="29" fillId="34" borderId="6" applyNumberFormat="0" applyProtection="0">
      <alignment horizontal="right" vertical="center"/>
    </xf>
    <xf numFmtId="4" fontId="21" fillId="32" borderId="6" applyNumberFormat="0" applyProtection="0">
      <alignment horizontal="left" vertical="center" indent="1"/>
    </xf>
    <xf numFmtId="4" fontId="32" fillId="33" borderId="7">
      <alignment vertical="center"/>
    </xf>
    <xf numFmtId="4" fontId="33" fillId="33" borderId="7">
      <alignment vertical="center"/>
    </xf>
    <xf numFmtId="4" fontId="23" fillId="21" borderId="7">
      <alignment vertical="center"/>
    </xf>
    <xf numFmtId="4" fontId="23" fillId="22" borderId="7">
      <alignment vertical="center"/>
    </xf>
    <xf numFmtId="4" fontId="24" fillId="22" borderId="7">
      <alignment vertical="center"/>
    </xf>
    <xf numFmtId="4" fontId="34" fillId="35" borderId="9" applyNumberFormat="0" applyProtection="0">
      <alignment horizontal="left" vertical="center" indent="1"/>
    </xf>
    <xf numFmtId="4" fontId="35" fillId="34" borderId="6" applyNumberFormat="0" applyProtection="0">
      <alignment horizontal="right" vertical="center"/>
    </xf>
    <xf numFmtId="0" fontId="36" fillId="0" borderId="0" applyNumberFormat="0" applyFill="0" applyBorder="0" applyAlignment="0" applyProtection="0"/>
    <xf numFmtId="0" fontId="1" fillId="0" borderId="0"/>
    <xf numFmtId="176" fontId="6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 applyFont="0" applyFill="0" applyBorder="0" applyAlignment="0" applyProtection="0"/>
    <xf numFmtId="176" fontId="1" fillId="0" borderId="10" applyNumberFormat="0" applyAlignment="0"/>
    <xf numFmtId="176" fontId="1" fillId="0" borderId="11" applyNumberFormat="0" applyAlignment="0"/>
    <xf numFmtId="176" fontId="1" fillId="0" borderId="12" applyNumberFormat="0" applyAlignment="0">
      <alignment horizontal="center"/>
    </xf>
    <xf numFmtId="176" fontId="2" fillId="36" borderId="0" applyBorder="0">
      <alignment horizontal="center"/>
    </xf>
    <xf numFmtId="176" fontId="1" fillId="20" borderId="0" applyBorder="0"/>
    <xf numFmtId="176" fontId="1" fillId="0" borderId="0" applyBorder="0"/>
    <xf numFmtId="174" fontId="2" fillId="26" borderId="0" applyBorder="0"/>
    <xf numFmtId="176" fontId="1" fillId="37" borderId="0" applyBorder="0"/>
    <xf numFmtId="176" fontId="1" fillId="38" borderId="0" applyBorder="0"/>
    <xf numFmtId="176" fontId="1" fillId="37" borderId="0" applyBorder="0">
      <alignment wrapText="1"/>
    </xf>
    <xf numFmtId="174" fontId="2" fillId="38" borderId="0" applyBorder="0"/>
    <xf numFmtId="174" fontId="2" fillId="24" borderId="0" applyBorder="0"/>
    <xf numFmtId="174" fontId="1" fillId="37" borderId="0" applyBorder="0"/>
    <xf numFmtId="176" fontId="1" fillId="39" borderId="0" applyBorder="0"/>
    <xf numFmtId="174" fontId="1" fillId="27" borderId="0" applyBorder="0"/>
    <xf numFmtId="176" fontId="1" fillId="40" borderId="0" applyBorder="0"/>
    <xf numFmtId="176" fontId="37" fillId="41" borderId="0" applyBorder="0"/>
    <xf numFmtId="176" fontId="2" fillId="24" borderId="0" applyNumberFormat="0" applyBorder="0" applyAlignment="0"/>
    <xf numFmtId="176" fontId="2" fillId="24" borderId="0" applyNumberFormat="0" applyBorder="0" applyAlignment="0"/>
    <xf numFmtId="176" fontId="2" fillId="38" borderId="0" applyNumberFormat="0" applyBorder="0" applyAlignment="0"/>
    <xf numFmtId="176" fontId="2" fillId="37" borderId="0" applyNumberFormat="0" applyBorder="0" applyAlignment="0"/>
    <xf numFmtId="176" fontId="2" fillId="42" borderId="0" applyNumberFormat="0" applyBorder="0" applyAlignment="0"/>
    <xf numFmtId="176" fontId="2" fillId="43" borderId="0" applyNumberFormat="0" applyBorder="0" applyAlignment="0"/>
    <xf numFmtId="176" fontId="2" fillId="36" borderId="0" applyNumberFormat="0" applyBorder="0" applyAlignment="0"/>
    <xf numFmtId="1" fontId="2" fillId="28" borderId="5" applyNumberFormat="0" applyAlignment="0">
      <alignment horizontal="center"/>
    </xf>
    <xf numFmtId="1" fontId="2" fillId="32" borderId="5" applyNumberFormat="0" applyAlignment="0">
      <alignment horizontal="left"/>
    </xf>
    <xf numFmtId="176" fontId="2" fillId="32" borderId="5" applyNumberFormat="0" applyAlignment="0"/>
    <xf numFmtId="0" fontId="1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16" xfId="97" applyFont="1" applyBorder="1" applyAlignment="1" applyProtection="1">
      <alignment vertical="center" wrapText="1"/>
      <protection locked="0"/>
    </xf>
    <xf numFmtId="0" fontId="42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" fillId="0" borderId="16" xfId="97" applyFont="1" applyBorder="1" applyAlignment="1" applyProtection="1">
      <alignment vertical="center" wrapText="1"/>
      <protection locked="0"/>
    </xf>
    <xf numFmtId="0" fontId="41" fillId="0" borderId="0" xfId="0" applyFont="1" applyAlignment="1" applyProtection="1">
      <alignment vertical="center"/>
      <protection locked="0"/>
    </xf>
    <xf numFmtId="0" fontId="0" fillId="0" borderId="0" xfId="80" applyFont="1" applyAlignment="1" applyProtection="1">
      <alignment horizontal="center" vertical="center" wrapText="1"/>
      <protection locked="0"/>
    </xf>
    <xf numFmtId="0" fontId="0" fillId="0" borderId="0" xfId="80" applyFont="1" applyAlignment="1" applyProtection="1">
      <alignment vertical="center" wrapText="1"/>
      <protection locked="0"/>
    </xf>
    <xf numFmtId="166" fontId="0" fillId="0" borderId="0" xfId="80" applyNumberFormat="1" applyFont="1" applyAlignment="1" applyProtection="1">
      <alignment vertical="center"/>
      <protection locked="0"/>
    </xf>
    <xf numFmtId="0" fontId="0" fillId="0" borderId="0" xfId="80" applyFont="1" applyAlignment="1" applyProtection="1">
      <alignment vertical="center"/>
      <protection locked="0"/>
    </xf>
    <xf numFmtId="0" fontId="2" fillId="0" borderId="0" xfId="80" applyFont="1" applyAlignment="1" applyProtection="1">
      <alignment horizontal="center" vertical="center" wrapText="1"/>
      <protection locked="0"/>
    </xf>
    <xf numFmtId="0" fontId="2" fillId="0" borderId="0" xfId="80" applyFont="1" applyAlignment="1" applyProtection="1">
      <alignment vertical="center" wrapText="1"/>
      <protection locked="0"/>
    </xf>
    <xf numFmtId="0" fontId="2" fillId="0" borderId="0" xfId="80" applyFont="1" applyAlignment="1" applyProtection="1">
      <alignment vertical="center"/>
      <protection locked="0"/>
    </xf>
    <xf numFmtId="0" fontId="2" fillId="0" borderId="16" xfId="80" applyFont="1" applyBorder="1" applyAlignment="1" applyProtection="1">
      <alignment vertical="center"/>
      <protection locked="0"/>
    </xf>
    <xf numFmtId="0" fontId="2" fillId="0" borderId="16" xfId="80" applyFont="1" applyBorder="1" applyAlignment="1" applyProtection="1">
      <alignment horizontal="center" vertical="center" wrapText="1"/>
      <protection locked="0"/>
    </xf>
    <xf numFmtId="9" fontId="2" fillId="0" borderId="0" xfId="187" applyFont="1" applyAlignment="1" applyProtection="1">
      <alignment vertical="center" wrapText="1"/>
      <protection locked="0"/>
    </xf>
    <xf numFmtId="166" fontId="3" fillId="0" borderId="0" xfId="80" applyNumberFormat="1" applyFont="1" applyAlignment="1" applyProtection="1">
      <alignment horizontal="center" vertical="center"/>
      <protection locked="0"/>
    </xf>
    <xf numFmtId="166" fontId="0" fillId="0" borderId="17" xfId="80" applyNumberFormat="1" applyFont="1" applyBorder="1" applyAlignment="1" applyProtection="1">
      <alignment vertical="center"/>
      <protection locked="0"/>
    </xf>
    <xf numFmtId="0" fontId="0" fillId="0" borderId="16" xfId="80" applyFont="1" applyBorder="1" applyAlignment="1" applyProtection="1">
      <alignment vertical="center"/>
      <protection locked="0"/>
    </xf>
    <xf numFmtId="0" fontId="0" fillId="0" borderId="16" xfId="80" applyFont="1" applyBorder="1" applyAlignment="1" applyProtection="1">
      <alignment horizontal="center" vertical="center" wrapText="1"/>
      <protection locked="0"/>
    </xf>
    <xf numFmtId="9" fontId="0" fillId="0" borderId="0" xfId="187" applyFont="1" applyAlignment="1" applyProtection="1">
      <alignment horizontal="center" vertical="center" wrapText="1"/>
      <protection locked="0"/>
    </xf>
    <xf numFmtId="166" fontId="0" fillId="0" borderId="0" xfId="55" applyNumberFormat="1" applyFont="1" applyAlignment="1" applyProtection="1">
      <alignment vertical="center"/>
      <protection locked="0"/>
    </xf>
    <xf numFmtId="166" fontId="0" fillId="0" borderId="17" xfId="80" applyNumberFormat="1" applyFont="1" applyBorder="1" applyAlignment="1" applyProtection="1">
      <alignment horizontal="right" vertical="center"/>
      <protection locked="0"/>
    </xf>
    <xf numFmtId="166" fontId="2" fillId="0" borderId="0" xfId="80" applyNumberFormat="1" applyFont="1" applyAlignment="1" applyProtection="1">
      <alignment vertical="center"/>
      <protection locked="0"/>
    </xf>
    <xf numFmtId="166" fontId="2" fillId="0" borderId="17" xfId="80" applyNumberFormat="1" applyFont="1" applyBorder="1" applyAlignment="1" applyProtection="1">
      <alignment vertical="center"/>
      <protection locked="0"/>
    </xf>
    <xf numFmtId="166" fontId="0" fillId="0" borderId="0" xfId="80" applyNumberFormat="1" applyFont="1" applyAlignment="1" applyProtection="1">
      <alignment horizontal="center" vertical="center"/>
      <protection locked="0"/>
    </xf>
    <xf numFmtId="166" fontId="2" fillId="0" borderId="17" xfId="80" applyNumberFormat="1" applyFont="1" applyBorder="1" applyAlignment="1" applyProtection="1">
      <alignment horizontal="right" vertical="center"/>
      <protection locked="0"/>
    </xf>
    <xf numFmtId="0" fontId="43" fillId="0" borderId="0" xfId="80" applyFont="1" applyAlignment="1" applyProtection="1">
      <alignment vertical="center"/>
      <protection locked="0"/>
    </xf>
    <xf numFmtId="0" fontId="27" fillId="0" borderId="16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2" fillId="0" borderId="0" xfId="0" applyFont="1"/>
    <xf numFmtId="165" fontId="0" fillId="0" borderId="0" xfId="0" applyNumberFormat="1"/>
    <xf numFmtId="165" fontId="44" fillId="0" borderId="5" xfId="0" applyNumberFormat="1" applyFont="1" applyBorder="1" applyAlignment="1">
      <alignment horizontal="center" vertical="center" wrapText="1"/>
    </xf>
    <xf numFmtId="165" fontId="27" fillId="0" borderId="11" xfId="0" applyNumberFormat="1" applyFont="1" applyBorder="1" applyAlignment="1">
      <alignment horizontal="center" vertical="center"/>
    </xf>
    <xf numFmtId="165" fontId="45" fillId="0" borderId="10" xfId="0" applyNumberFormat="1" applyFont="1" applyBorder="1" applyAlignment="1">
      <alignment horizontal="center" vertical="center"/>
    </xf>
    <xf numFmtId="0" fontId="46" fillId="0" borderId="0" xfId="80" applyFont="1" applyAlignment="1" applyProtection="1">
      <alignment horizontal="center" vertical="center"/>
      <protection locked="0"/>
    </xf>
    <xf numFmtId="0" fontId="2" fillId="0" borderId="11" xfId="80" applyFont="1" applyBorder="1" applyAlignment="1" applyProtection="1">
      <alignment vertical="center"/>
      <protection locked="0"/>
    </xf>
    <xf numFmtId="0" fontId="0" fillId="0" borderId="11" xfId="80" applyFont="1" applyBorder="1" applyAlignment="1" applyProtection="1">
      <alignment vertical="center"/>
      <protection locked="0"/>
    </xf>
    <xf numFmtId="0" fontId="47" fillId="0" borderId="16" xfId="80" applyFont="1" applyBorder="1" applyAlignment="1" applyProtection="1">
      <alignment horizontal="right" vertical="center"/>
      <protection locked="0"/>
    </xf>
    <xf numFmtId="0" fontId="47" fillId="0" borderId="16" xfId="97" applyFont="1" applyBorder="1" applyAlignment="1" applyProtection="1">
      <alignment horizontal="right" vertical="center" wrapText="1"/>
      <protection locked="0"/>
    </xf>
    <xf numFmtId="0" fontId="40" fillId="46" borderId="14" xfId="80" applyFont="1" applyFill="1" applyBorder="1" applyAlignment="1" applyProtection="1">
      <alignment horizontal="centerContinuous" vertical="center" wrapText="1"/>
      <protection locked="0"/>
    </xf>
    <xf numFmtId="166" fontId="46" fillId="46" borderId="14" xfId="80" applyNumberFormat="1" applyFont="1" applyFill="1" applyBorder="1" applyAlignment="1" applyProtection="1">
      <alignment horizontal="centerContinuous" vertical="center"/>
      <protection locked="0"/>
    </xf>
    <xf numFmtId="0" fontId="40" fillId="46" borderId="12" xfId="80" applyFont="1" applyFill="1" applyBorder="1" applyAlignment="1" applyProtection="1">
      <alignment horizontal="center" vertical="center"/>
      <protection locked="0"/>
    </xf>
    <xf numFmtId="0" fontId="40" fillId="46" borderId="13" xfId="80" applyFont="1" applyFill="1" applyBorder="1" applyAlignment="1" applyProtection="1">
      <alignment horizontal="centerContinuous" vertical="center" wrapText="1"/>
      <protection locked="0"/>
    </xf>
    <xf numFmtId="0" fontId="40" fillId="46" borderId="15" xfId="80" applyFont="1" applyFill="1" applyBorder="1" applyAlignment="1" applyProtection="1">
      <alignment horizontal="center" vertical="center"/>
      <protection locked="0"/>
    </xf>
    <xf numFmtId="0" fontId="48" fillId="0" borderId="0" xfId="80" applyFont="1" applyAlignment="1" applyProtection="1">
      <alignment horizontal="left" vertical="center"/>
      <protection locked="0"/>
    </xf>
    <xf numFmtId="0" fontId="1" fillId="0" borderId="16" xfId="97" applyFont="1" applyBorder="1" applyAlignment="1" applyProtection="1">
      <alignment vertical="center" wrapText="1"/>
      <protection locked="0"/>
    </xf>
    <xf numFmtId="0" fontId="1" fillId="0" borderId="16" xfId="80" applyBorder="1" applyAlignment="1" applyProtection="1">
      <alignment horizontal="center" vertical="center" wrapText="1"/>
      <protection locked="0"/>
    </xf>
    <xf numFmtId="0" fontId="1" fillId="0" borderId="0" xfId="80" applyAlignment="1" applyProtection="1">
      <alignment horizontal="center" vertical="center" wrapText="1"/>
      <protection locked="0"/>
    </xf>
    <xf numFmtId="9" fontId="1" fillId="0" borderId="0" xfId="187" applyAlignment="1" applyProtection="1">
      <alignment horizontal="center" vertical="center" wrapText="1"/>
      <protection locked="0"/>
    </xf>
    <xf numFmtId="166" fontId="1" fillId="0" borderId="0" xfId="80" applyNumberFormat="1" applyAlignment="1" applyProtection="1">
      <alignment horizontal="center" vertical="center"/>
      <protection locked="0"/>
    </xf>
    <xf numFmtId="166" fontId="1" fillId="0" borderId="17" xfId="80" applyNumberFormat="1" applyBorder="1" applyAlignment="1" applyProtection="1">
      <alignment horizontal="right" vertical="center"/>
      <protection locked="0"/>
    </xf>
    <xf numFmtId="0" fontId="1" fillId="0" borderId="0" xfId="80" applyAlignment="1" applyProtection="1">
      <alignment vertical="center" wrapText="1"/>
      <protection locked="0"/>
    </xf>
    <xf numFmtId="166" fontId="1" fillId="0" borderId="0" xfId="80" applyNumberFormat="1" applyAlignment="1" applyProtection="1">
      <alignment vertical="center"/>
      <protection locked="0"/>
    </xf>
    <xf numFmtId="0" fontId="1" fillId="0" borderId="11" xfId="80" applyBorder="1" applyAlignment="1" applyProtection="1">
      <alignment vertical="center"/>
      <protection locked="0"/>
    </xf>
    <xf numFmtId="0" fontId="40" fillId="46" borderId="11" xfId="80" applyFont="1" applyFill="1" applyBorder="1" applyAlignment="1" applyProtection="1">
      <alignment horizontal="center" vertical="center"/>
      <protection locked="0"/>
    </xf>
    <xf numFmtId="0" fontId="40" fillId="46" borderId="16" xfId="80" applyFont="1" applyFill="1" applyBorder="1" applyAlignment="1" applyProtection="1">
      <alignment horizontal="center" vertical="center" wrapText="1"/>
      <protection locked="0"/>
    </xf>
    <xf numFmtId="0" fontId="40" fillId="46" borderId="0" xfId="80" applyFont="1" applyFill="1" applyAlignment="1" applyProtection="1">
      <alignment horizontal="center" vertical="center" wrapText="1"/>
      <protection locked="0"/>
    </xf>
    <xf numFmtId="166" fontId="40" fillId="46" borderId="0" xfId="80" applyNumberFormat="1" applyFont="1" applyFill="1" applyAlignment="1" applyProtection="1">
      <alignment horizontal="center" vertical="center"/>
      <protection locked="0"/>
    </xf>
    <xf numFmtId="0" fontId="40" fillId="0" borderId="0" xfId="80" applyFont="1" applyAlignment="1" applyProtection="1">
      <alignment vertical="center"/>
      <protection locked="0"/>
    </xf>
    <xf numFmtId="0" fontId="40" fillId="46" borderId="10" xfId="80" applyFont="1" applyFill="1" applyBorder="1" applyAlignment="1" applyProtection="1">
      <alignment horizontal="center" vertical="center"/>
      <protection locked="0"/>
    </xf>
    <xf numFmtId="0" fontId="40" fillId="46" borderId="18" xfId="80" applyFont="1" applyFill="1" applyBorder="1" applyAlignment="1" applyProtection="1">
      <alignment horizontal="center" vertical="center" wrapText="1"/>
      <protection locked="0"/>
    </xf>
    <xf numFmtId="0" fontId="40" fillId="46" borderId="19" xfId="80" applyFont="1" applyFill="1" applyBorder="1" applyAlignment="1" applyProtection="1">
      <alignment horizontal="center" vertical="center" wrapText="1"/>
      <protection locked="0"/>
    </xf>
    <xf numFmtId="166" fontId="40" fillId="46" borderId="19" xfId="80" applyNumberFormat="1" applyFont="1" applyFill="1" applyBorder="1" applyAlignment="1" applyProtection="1">
      <alignment horizontal="center" vertical="center"/>
      <protection locked="0"/>
    </xf>
    <xf numFmtId="0" fontId="40" fillId="46" borderId="20" xfId="80" applyFont="1" applyFill="1" applyBorder="1" applyAlignment="1" applyProtection="1">
      <alignment horizontal="center" vertical="center"/>
      <protection locked="0"/>
    </xf>
    <xf numFmtId="166" fontId="40" fillId="46" borderId="20" xfId="80" applyNumberFormat="1" applyFont="1" applyFill="1" applyBorder="1" applyAlignment="1" applyProtection="1">
      <alignment horizontal="center" vertical="center"/>
      <protection locked="0"/>
    </xf>
    <xf numFmtId="166" fontId="40" fillId="46" borderId="15" xfId="80" applyNumberFormat="1" applyFont="1" applyFill="1" applyBorder="1" applyAlignment="1" applyProtection="1">
      <alignment horizontal="centerContinuous" vertical="center"/>
      <protection locked="0"/>
    </xf>
    <xf numFmtId="166" fontId="40" fillId="46" borderId="17" xfId="80" applyNumberFormat="1" applyFont="1" applyFill="1" applyBorder="1" applyAlignment="1" applyProtection="1">
      <alignment horizontal="center" vertical="center"/>
      <protection locked="0"/>
    </xf>
    <xf numFmtId="0" fontId="2" fillId="0" borderId="13" xfId="80" applyFont="1" applyBorder="1" applyAlignment="1" applyProtection="1">
      <alignment horizontal="right" vertical="center"/>
      <protection locked="0"/>
    </xf>
    <xf numFmtId="0" fontId="2" fillId="0" borderId="13" xfId="80" applyFont="1" applyBorder="1" applyAlignment="1" applyProtection="1">
      <alignment horizontal="center" vertical="center" wrapText="1"/>
      <protection locked="0"/>
    </xf>
    <xf numFmtId="0" fontId="2" fillId="0" borderId="14" xfId="80" applyFont="1" applyBorder="1" applyAlignment="1" applyProtection="1">
      <alignment horizontal="center" vertical="center" wrapText="1"/>
      <protection locked="0"/>
    </xf>
    <xf numFmtId="0" fontId="2" fillId="0" borderId="14" xfId="80" applyFont="1" applyBorder="1" applyAlignment="1" applyProtection="1">
      <alignment vertical="center" wrapText="1"/>
      <protection locked="0"/>
    </xf>
    <xf numFmtId="166" fontId="2" fillId="0" borderId="14" xfId="80" applyNumberFormat="1" applyFont="1" applyBorder="1" applyAlignment="1" applyProtection="1">
      <alignment vertical="center"/>
      <protection locked="0"/>
    </xf>
    <xf numFmtId="166" fontId="2" fillId="0" borderId="15" xfId="80" applyNumberFormat="1" applyFont="1" applyBorder="1" applyAlignment="1" applyProtection="1">
      <alignment vertical="center"/>
      <protection locked="0"/>
    </xf>
    <xf numFmtId="0" fontId="40" fillId="46" borderId="17" xfId="80" applyFont="1" applyFill="1" applyBorder="1" applyAlignment="1" applyProtection="1">
      <alignment horizontal="left" vertical="top" wrapText="1"/>
      <protection locked="0"/>
    </xf>
  </cellXfs>
  <cellStyles count="188">
    <cellStyle name="_Ali Al Salem_05 26 05_Budg_JBM" xfId="1" xr:uid="{00000000-0005-0000-0000-000000000000}"/>
    <cellStyle name="_Ali Al Salem_05 27 05" xfId="2" xr:uid="{00000000-0005-0000-0000-000001000000}"/>
    <cellStyle name="_Copy of SI Budget - Pakistan 041306" xfId="3" xr:uid="{00000000-0005-0000-0000-000002000000}"/>
    <cellStyle name="_SIP IQC LOE SRL 1 Mar 06 Mod v5" xfId="4" xr:uid="{00000000-0005-0000-0000-000003000000}"/>
    <cellStyle name="_SIP IQC LOE SRL 26 Feb 06 Mod v3" xfId="5" xr:uid="{00000000-0005-0000-0000-000004000000}"/>
    <cellStyle name="_Social Impact Staffing" xfId="6" xr:uid="{00000000-0005-0000-0000-000005000000}"/>
    <cellStyle name="_Staffing to subcontractors- Mod v3" xfId="7" xr:uid="{00000000-0005-0000-0000-000006000000}"/>
    <cellStyle name="2decimal" xfId="8" xr:uid="{00000000-0005-0000-0000-000007000000}"/>
    <cellStyle name="40% - Accent4 2" xfId="9" xr:uid="{00000000-0005-0000-0000-000008000000}"/>
    <cellStyle name="40% - Accent5 2" xfId="10" xr:uid="{00000000-0005-0000-0000-000009000000}"/>
    <cellStyle name="Accent1 - 20%" xfId="11" xr:uid="{00000000-0005-0000-0000-00000A000000}"/>
    <cellStyle name="Accent1 - 40%" xfId="12" xr:uid="{00000000-0005-0000-0000-00000B000000}"/>
    <cellStyle name="Accent1 - 60%" xfId="13" xr:uid="{00000000-0005-0000-0000-00000C000000}"/>
    <cellStyle name="Accent2 - 20%" xfId="14" xr:uid="{00000000-0005-0000-0000-00000D000000}"/>
    <cellStyle name="Accent2 - 40%" xfId="15" xr:uid="{00000000-0005-0000-0000-00000E000000}"/>
    <cellStyle name="Accent2 - 60%" xfId="16" xr:uid="{00000000-0005-0000-0000-00000F000000}"/>
    <cellStyle name="Accent3 - 20%" xfId="17" xr:uid="{00000000-0005-0000-0000-000010000000}"/>
    <cellStyle name="Accent3 - 40%" xfId="18" xr:uid="{00000000-0005-0000-0000-000011000000}"/>
    <cellStyle name="Accent3 - 60%" xfId="19" xr:uid="{00000000-0005-0000-0000-000012000000}"/>
    <cellStyle name="Accent4 - 20%" xfId="20" xr:uid="{00000000-0005-0000-0000-000013000000}"/>
    <cellStyle name="Accent4 - 40%" xfId="21" xr:uid="{00000000-0005-0000-0000-000014000000}"/>
    <cellStyle name="Accent4 - 60%" xfId="22" xr:uid="{00000000-0005-0000-0000-000015000000}"/>
    <cellStyle name="Accent5 - 20%" xfId="23" xr:uid="{00000000-0005-0000-0000-000016000000}"/>
    <cellStyle name="Accent5 - 40%" xfId="24" xr:uid="{00000000-0005-0000-0000-000017000000}"/>
    <cellStyle name="Accent5 - 60%" xfId="25" xr:uid="{00000000-0005-0000-0000-000018000000}"/>
    <cellStyle name="Accent6 - 20%" xfId="26" xr:uid="{00000000-0005-0000-0000-000019000000}"/>
    <cellStyle name="Accent6 - 40%" xfId="27" xr:uid="{00000000-0005-0000-0000-00001A000000}"/>
    <cellStyle name="Accent6 - 60%" xfId="28" xr:uid="{00000000-0005-0000-0000-00001B000000}"/>
    <cellStyle name="Actual" xfId="29" xr:uid="{00000000-0005-0000-0000-00001C000000}"/>
    <cellStyle name="Comma  - Style1" xfId="30" xr:uid="{00000000-0005-0000-0000-00001D000000}"/>
    <cellStyle name="Comma  - Style2" xfId="31" xr:uid="{00000000-0005-0000-0000-00001E000000}"/>
    <cellStyle name="Comma  - Style3" xfId="32" xr:uid="{00000000-0005-0000-0000-00001F000000}"/>
    <cellStyle name="Comma  - Style4" xfId="33" xr:uid="{00000000-0005-0000-0000-000020000000}"/>
    <cellStyle name="Comma  - Style5" xfId="34" xr:uid="{00000000-0005-0000-0000-000021000000}"/>
    <cellStyle name="Comma  - Style6" xfId="35" xr:uid="{00000000-0005-0000-0000-000022000000}"/>
    <cellStyle name="Comma  - Style7" xfId="36" xr:uid="{00000000-0005-0000-0000-000023000000}"/>
    <cellStyle name="Comma  - Style8" xfId="37" xr:uid="{00000000-0005-0000-0000-000024000000}"/>
    <cellStyle name="Comma 2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omma0" xfId="45" xr:uid="{00000000-0005-0000-0000-00002C000000}"/>
    <cellStyle name="Currency [0]b" xfId="46" xr:uid="{00000000-0005-0000-0000-00002E000000}"/>
    <cellStyle name="Currency 2" xfId="47" xr:uid="{00000000-0005-0000-0000-00002F000000}"/>
    <cellStyle name="Currency 3" xfId="48" xr:uid="{00000000-0005-0000-0000-000030000000}"/>
    <cellStyle name="Currency 3 2" xfId="49" xr:uid="{00000000-0005-0000-0000-000031000000}"/>
    <cellStyle name="Currency 4" xfId="50" xr:uid="{00000000-0005-0000-0000-000032000000}"/>
    <cellStyle name="Currency 5" xfId="51" xr:uid="{00000000-0005-0000-0000-000033000000}"/>
    <cellStyle name="Currency 6" xfId="52" xr:uid="{00000000-0005-0000-0000-000034000000}"/>
    <cellStyle name="Currency 7" xfId="53" xr:uid="{00000000-0005-0000-0000-000035000000}"/>
    <cellStyle name="Currency 8" xfId="54" xr:uid="{00000000-0005-0000-0000-000036000000}"/>
    <cellStyle name="Currency 9" xfId="55" xr:uid="{00000000-0005-0000-0000-000037000000}"/>
    <cellStyle name="currency(2)" xfId="56" xr:uid="{00000000-0005-0000-0000-000038000000}"/>
    <cellStyle name="Currency0" xfId="57" xr:uid="{00000000-0005-0000-0000-000039000000}"/>
    <cellStyle name="Date" xfId="58" xr:uid="{00000000-0005-0000-0000-00003A000000}"/>
    <cellStyle name="Dezimal [0]_Software Project Status" xfId="59" xr:uid="{00000000-0005-0000-0000-00003B000000}"/>
    <cellStyle name="Dezimal_Software Project Status" xfId="60" xr:uid="{00000000-0005-0000-0000-00003C000000}"/>
    <cellStyle name="Double" xfId="61" xr:uid="{00000000-0005-0000-0000-00003D000000}"/>
    <cellStyle name="Dziesiêtny [0]_laroux" xfId="62" xr:uid="{00000000-0005-0000-0000-00003E000000}"/>
    <cellStyle name="Dziesiêtny_laroux" xfId="63" xr:uid="{00000000-0005-0000-0000-00003F000000}"/>
    <cellStyle name="enior 2" xfId="64" xr:uid="{00000000-0005-0000-0000-000040000000}"/>
    <cellStyle name="Euro" xfId="65" xr:uid="{00000000-0005-0000-0000-000041000000}"/>
    <cellStyle name="Fixed" xfId="66" xr:uid="{00000000-0005-0000-0000-000042000000}"/>
    <cellStyle name="Grey" xfId="67" xr:uid="{00000000-0005-0000-0000-000043000000}"/>
    <cellStyle name="Hyperlink 2" xfId="68" xr:uid="{00000000-0005-0000-0000-000044000000}"/>
    <cellStyle name="Input [yellow]" xfId="69" xr:uid="{00000000-0005-0000-0000-00004500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70" xr:uid="{00000000-0005-0000-0000-000046000000}"/>
    <cellStyle name="MS_Arabic" xfId="71" xr:uid="{00000000-0005-0000-0000-000047000000}"/>
    <cellStyle name="no dec" xfId="72" xr:uid="{00000000-0005-0000-0000-000048000000}"/>
    <cellStyle name="Normal" xfId="0" builtinId="0"/>
    <cellStyle name="Normal - Style1" xfId="73" xr:uid="{00000000-0005-0000-0000-00004A000000}"/>
    <cellStyle name="Normal 1" xfId="74" xr:uid="{00000000-0005-0000-0000-00004B000000}"/>
    <cellStyle name="Normal 10" xfId="75" xr:uid="{00000000-0005-0000-0000-00004C000000}"/>
    <cellStyle name="Normal 11" xfId="76" xr:uid="{00000000-0005-0000-0000-00004D000000}"/>
    <cellStyle name="Normal 12" xfId="77" xr:uid="{00000000-0005-0000-0000-00004E000000}"/>
    <cellStyle name="Normal 13" xfId="78" xr:uid="{00000000-0005-0000-0000-00004F000000}"/>
    <cellStyle name="Normal 14" xfId="79" xr:uid="{00000000-0005-0000-0000-000050000000}"/>
    <cellStyle name="Normal 15" xfId="80" xr:uid="{00000000-0005-0000-0000-000051000000}"/>
    <cellStyle name="Normal 16" xfId="81" xr:uid="{00000000-0005-0000-0000-000052000000}"/>
    <cellStyle name="Normal 2" xfId="82" xr:uid="{00000000-0005-0000-0000-000053000000}"/>
    <cellStyle name="Normal 2 2" xfId="83" xr:uid="{00000000-0005-0000-0000-000054000000}"/>
    <cellStyle name="Normal 2 2 2" xfId="84" xr:uid="{00000000-0005-0000-0000-000055000000}"/>
    <cellStyle name="Normal 2 2 3" xfId="85" xr:uid="{00000000-0005-0000-0000-000056000000}"/>
    <cellStyle name="Normal 2 3" xfId="86" xr:uid="{00000000-0005-0000-0000-000057000000}"/>
    <cellStyle name="Normal 2 4" xfId="87" xr:uid="{00000000-0005-0000-0000-000058000000}"/>
    <cellStyle name="Normal 2 5" xfId="88" xr:uid="{00000000-0005-0000-0000-000059000000}"/>
    <cellStyle name="Normal 3" xfId="89" xr:uid="{00000000-0005-0000-0000-00005A000000}"/>
    <cellStyle name="Normal 4" xfId="90" xr:uid="{00000000-0005-0000-0000-00005B000000}"/>
    <cellStyle name="Normal 5" xfId="91" xr:uid="{00000000-0005-0000-0000-00005C000000}"/>
    <cellStyle name="Normal 6" xfId="92" xr:uid="{00000000-0005-0000-0000-00005D000000}"/>
    <cellStyle name="Normal 7" xfId="93" xr:uid="{00000000-0005-0000-0000-00005E000000}"/>
    <cellStyle name="Normal 8" xfId="94" xr:uid="{00000000-0005-0000-0000-00005F000000}"/>
    <cellStyle name="Normal 8 2" xfId="95" xr:uid="{00000000-0005-0000-0000-000060000000}"/>
    <cellStyle name="Normal 9" xfId="96" xr:uid="{00000000-0005-0000-0000-000061000000}"/>
    <cellStyle name="Normal_Sheet1" xfId="97" xr:uid="{00000000-0005-0000-0000-000062000000}"/>
    <cellStyle name="normální_laroux" xfId="98" xr:uid="{00000000-0005-0000-0000-000063000000}"/>
    <cellStyle name="Normalny_laroux" xfId="99" xr:uid="{00000000-0005-0000-0000-000064000000}"/>
    <cellStyle name="ParaBirimi [0]_konteyner cazayir ingiltere" xfId="100" xr:uid="{00000000-0005-0000-0000-000065000000}"/>
    <cellStyle name="ParaBirimi_konteyner cazayir ingiltere" xfId="101" xr:uid="{00000000-0005-0000-0000-000066000000}"/>
    <cellStyle name="Percent" xfId="187" builtinId="5"/>
    <cellStyle name="Percent [2]" xfId="102" xr:uid="{00000000-0005-0000-0000-000068000000}"/>
    <cellStyle name="Percent 2" xfId="103" xr:uid="{00000000-0005-0000-0000-000069000000}"/>
    <cellStyle name="Percent 2 2" xfId="104" xr:uid="{00000000-0005-0000-0000-00006A000000}"/>
    <cellStyle name="Percent 3" xfId="105" xr:uid="{00000000-0005-0000-0000-00006B000000}"/>
    <cellStyle name="Percent 4" xfId="106" xr:uid="{00000000-0005-0000-0000-00006C000000}"/>
    <cellStyle name="Planned" xfId="107" xr:uid="{00000000-0005-0000-0000-00006D000000}"/>
    <cellStyle name="PSChar" xfId="108" xr:uid="{00000000-0005-0000-0000-00006E000000}"/>
    <cellStyle name="SAPBEXaggData" xfId="109" xr:uid="{00000000-0005-0000-0000-00006F000000}"/>
    <cellStyle name="SAPBEXaggDataEmph" xfId="110" xr:uid="{00000000-0005-0000-0000-000070000000}"/>
    <cellStyle name="SAPBEXaggExc1" xfId="111" xr:uid="{00000000-0005-0000-0000-000071000000}"/>
    <cellStyle name="SAPBEXaggExc1Emph" xfId="112" xr:uid="{00000000-0005-0000-0000-000072000000}"/>
    <cellStyle name="SAPBEXaggExc2" xfId="113" xr:uid="{00000000-0005-0000-0000-000073000000}"/>
    <cellStyle name="SAPBEXaggExc2Emph" xfId="114" xr:uid="{00000000-0005-0000-0000-000074000000}"/>
    <cellStyle name="SAPBEXaggItem" xfId="115" xr:uid="{00000000-0005-0000-0000-000075000000}"/>
    <cellStyle name="SAPBEXchaText" xfId="116" xr:uid="{00000000-0005-0000-0000-000076000000}"/>
    <cellStyle name="SAPBEXexcBad7" xfId="117" xr:uid="{00000000-0005-0000-0000-000077000000}"/>
    <cellStyle name="SAPBEXexcBad8" xfId="118" xr:uid="{00000000-0005-0000-0000-000078000000}"/>
    <cellStyle name="SAPBEXexcBad9" xfId="119" xr:uid="{00000000-0005-0000-0000-000079000000}"/>
    <cellStyle name="SAPBEXexcCritical4" xfId="120" xr:uid="{00000000-0005-0000-0000-00007A000000}"/>
    <cellStyle name="SAPBEXexcCritical5" xfId="121" xr:uid="{00000000-0005-0000-0000-00007B000000}"/>
    <cellStyle name="SAPBEXexcCritical6" xfId="122" xr:uid="{00000000-0005-0000-0000-00007C000000}"/>
    <cellStyle name="SAPBEXexcGood1" xfId="123" xr:uid="{00000000-0005-0000-0000-00007D000000}"/>
    <cellStyle name="SAPBEXexcGood2" xfId="124" xr:uid="{00000000-0005-0000-0000-00007E000000}"/>
    <cellStyle name="SAPBEXexcGood3" xfId="125" xr:uid="{00000000-0005-0000-0000-00007F000000}"/>
    <cellStyle name="SAPBEXfilterDrill" xfId="126" xr:uid="{00000000-0005-0000-0000-000080000000}"/>
    <cellStyle name="SAPBEXfilterItem" xfId="127" xr:uid="{00000000-0005-0000-0000-000081000000}"/>
    <cellStyle name="SAPBEXfilterText" xfId="128" xr:uid="{00000000-0005-0000-0000-000082000000}"/>
    <cellStyle name="SAPBEXformats" xfId="129" xr:uid="{00000000-0005-0000-0000-000083000000}"/>
    <cellStyle name="SAPBEXheaderData" xfId="130" xr:uid="{00000000-0005-0000-0000-000084000000}"/>
    <cellStyle name="SAPBEXheaderItem" xfId="131" xr:uid="{00000000-0005-0000-0000-000085000000}"/>
    <cellStyle name="SAPBEXheaderText" xfId="132" xr:uid="{00000000-0005-0000-0000-000086000000}"/>
    <cellStyle name="SAPBEXresData" xfId="133" xr:uid="{00000000-0005-0000-0000-000087000000}"/>
    <cellStyle name="SAPBEXresDataEmph" xfId="134" xr:uid="{00000000-0005-0000-0000-000088000000}"/>
    <cellStyle name="SAPBEXresExc1" xfId="135" xr:uid="{00000000-0005-0000-0000-000089000000}"/>
    <cellStyle name="SAPBEXresExc1Emph" xfId="136" xr:uid="{00000000-0005-0000-0000-00008A000000}"/>
    <cellStyle name="SAPBEXresExc2" xfId="137" xr:uid="{00000000-0005-0000-0000-00008B000000}"/>
    <cellStyle name="SAPBEXresExc2Emph" xfId="138" xr:uid="{00000000-0005-0000-0000-00008C000000}"/>
    <cellStyle name="SAPBEXresItem" xfId="139" xr:uid="{00000000-0005-0000-0000-00008D000000}"/>
    <cellStyle name="SAPBEXstdData" xfId="140" xr:uid="{00000000-0005-0000-0000-00008E000000}"/>
    <cellStyle name="SAPBEXstdDataEmph" xfId="141" xr:uid="{00000000-0005-0000-0000-00008F000000}"/>
    <cellStyle name="SAPBEXstdItem" xfId="142" xr:uid="{00000000-0005-0000-0000-000090000000}"/>
    <cellStyle name="SAPBEXsubData" xfId="143" xr:uid="{00000000-0005-0000-0000-000091000000}"/>
    <cellStyle name="SAPBEXsubDataEmph" xfId="144" xr:uid="{00000000-0005-0000-0000-000092000000}"/>
    <cellStyle name="SAPBEXsubExc1" xfId="145" xr:uid="{00000000-0005-0000-0000-000093000000}"/>
    <cellStyle name="SAPBEXsubExc2" xfId="146" xr:uid="{00000000-0005-0000-0000-000094000000}"/>
    <cellStyle name="SAPBEXsubExc2Emph" xfId="147" xr:uid="{00000000-0005-0000-0000-000095000000}"/>
    <cellStyle name="SAPBEXtitle" xfId="148" xr:uid="{00000000-0005-0000-0000-000096000000}"/>
    <cellStyle name="SAPBEXundefined" xfId="149" xr:uid="{00000000-0005-0000-0000-000097000000}"/>
    <cellStyle name="Sheet Title" xfId="150" xr:uid="{00000000-0005-0000-0000-000098000000}"/>
    <cellStyle name="Standard_IR-Cast in Situ" xfId="151" xr:uid="{00000000-0005-0000-0000-000099000000}"/>
    <cellStyle name="Style 1" xfId="152" xr:uid="{00000000-0005-0000-0000-00009A000000}"/>
    <cellStyle name="Virgül [0]_konteyner cazayir ingiltere" xfId="153" xr:uid="{00000000-0005-0000-0000-00009B000000}"/>
    <cellStyle name="Virgül_konteyner cazayir ingiltere" xfId="154" xr:uid="{00000000-0005-0000-0000-00009C000000}"/>
    <cellStyle name="Währung [0]_Software Project Status" xfId="155" xr:uid="{00000000-0005-0000-0000-00009D000000}"/>
    <cellStyle name="Währung_Software Project Status" xfId="156" xr:uid="{00000000-0005-0000-0000-00009E000000}"/>
    <cellStyle name="Walutowy [0]_laroux" xfId="157" xr:uid="{00000000-0005-0000-0000-00009F000000}"/>
    <cellStyle name="Walutowy_laroux" xfId="158" xr:uid="{00000000-0005-0000-0000-0000A0000000}"/>
    <cellStyle name="XBodyBottom" xfId="159" xr:uid="{00000000-0005-0000-0000-0000A1000000}"/>
    <cellStyle name="XBodyCenter" xfId="160" xr:uid="{00000000-0005-0000-0000-0000A2000000}"/>
    <cellStyle name="XBodyTop" xfId="161" xr:uid="{00000000-0005-0000-0000-0000A3000000}"/>
    <cellStyle name="XPivot1" xfId="162" xr:uid="{00000000-0005-0000-0000-0000A4000000}"/>
    <cellStyle name="XPivot10" xfId="163" xr:uid="{00000000-0005-0000-0000-0000A5000000}"/>
    <cellStyle name="XPivot11" xfId="164" xr:uid="{00000000-0005-0000-0000-0000A6000000}"/>
    <cellStyle name="XPivot12" xfId="165" xr:uid="{00000000-0005-0000-0000-0000A7000000}"/>
    <cellStyle name="XPivot13" xfId="166" xr:uid="{00000000-0005-0000-0000-0000A8000000}"/>
    <cellStyle name="XPivot14" xfId="167" xr:uid="{00000000-0005-0000-0000-0000A9000000}"/>
    <cellStyle name="XPivot15" xfId="168" xr:uid="{00000000-0005-0000-0000-0000AA000000}"/>
    <cellStyle name="XPivot2" xfId="169" xr:uid="{00000000-0005-0000-0000-0000AB000000}"/>
    <cellStyle name="XPivot3" xfId="170" xr:uid="{00000000-0005-0000-0000-0000AC000000}"/>
    <cellStyle name="XPivot4" xfId="171" xr:uid="{00000000-0005-0000-0000-0000AD000000}"/>
    <cellStyle name="XPivot5" xfId="172" xr:uid="{00000000-0005-0000-0000-0000AE000000}"/>
    <cellStyle name="XPivot6" xfId="173" xr:uid="{00000000-0005-0000-0000-0000AF000000}"/>
    <cellStyle name="XPivot7" xfId="174" xr:uid="{00000000-0005-0000-0000-0000B0000000}"/>
    <cellStyle name="XPivot9" xfId="175" xr:uid="{00000000-0005-0000-0000-0000B1000000}"/>
    <cellStyle name="XSubtotalLine0" xfId="176" xr:uid="{00000000-0005-0000-0000-0000B2000000}"/>
    <cellStyle name="XSubTotalLine1" xfId="177" xr:uid="{00000000-0005-0000-0000-0000B3000000}"/>
    <cellStyle name="XSubTotalLine2" xfId="178" xr:uid="{00000000-0005-0000-0000-0000B4000000}"/>
    <cellStyle name="XSubTotalLine3" xfId="179" xr:uid="{00000000-0005-0000-0000-0000B5000000}"/>
    <cellStyle name="XSubTotalLine4" xfId="180" xr:uid="{00000000-0005-0000-0000-0000B6000000}"/>
    <cellStyle name="XSubTotalLine5" xfId="181" xr:uid="{00000000-0005-0000-0000-0000B7000000}"/>
    <cellStyle name="XSubTotalLine6" xfId="182" xr:uid="{00000000-0005-0000-0000-0000B8000000}"/>
    <cellStyle name="XTitlesHidden" xfId="183" xr:uid="{00000000-0005-0000-0000-0000B9000000}"/>
    <cellStyle name="XTitlesUnhidden" xfId="184" xr:uid="{00000000-0005-0000-0000-0000BA000000}"/>
    <cellStyle name="XTotals" xfId="185" xr:uid="{00000000-0005-0000-0000-0000BB000000}"/>
    <cellStyle name="Обычный_Budget_final_25_02_02" xfId="186" xr:uid="{00000000-0005-0000-0000-0000B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\Documents%20and%20Settings\smalone\Local%20Settings\Temporary%20Internet%20Files\OLK68\CCE%20Russia%20Final%20Budget%20with%20424%20form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Business\2005\P3105003%20Inodnesia%20LGSP%20(MOBIS)\P3105003_VERSION8_budge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corneal.PACTWORLD\Local%20Settings\Temporary%20Internet%20Files\Content.Outlook\BZMNW0H3\second%20draft\Pact%20budget_Afghan%20media%208%20month%20extensi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udan%20OTI%20Final%20Budget%20Realignment%203%20revised-USA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jections%20US%20Employee%20PSCs%20May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F 424"/>
      <sheetName val="SF 424a"/>
      <sheetName val="sum"/>
      <sheetName val="CCE"/>
      <sheetName val="Pact"/>
      <sheetName val="CivRussia"/>
      <sheetName val="regions"/>
      <sheetName val="UtchitGaz"/>
      <sheetName val="Samara"/>
      <sheetName val="Grazh"/>
      <sheetName val="SPB"/>
      <sheetName val="USpartner"/>
      <sheetName val="Revised budget 2"/>
      <sheetName val="SF_424"/>
      <sheetName val="SF_424a"/>
      <sheetName val="SF_4241"/>
      <sheetName val="SF_424a1"/>
      <sheetName val="Revised_budget_2"/>
      <sheetName val="SF_4242"/>
      <sheetName val="SF_424a2"/>
      <sheetName val="Revised_budget_21"/>
      <sheetName val="SF_4243"/>
      <sheetName val="SF_424a3"/>
      <sheetName val="Revised_budget_22"/>
      <sheetName val="SF_4244"/>
      <sheetName val="SF_424a4"/>
      <sheetName val="Revised_budget_2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CF"/>
      <sheetName val="Sum"/>
      <sheetName val="Sum7"/>
      <sheetName val="PL Sum"/>
      <sheetName val="Client Sum"/>
      <sheetName val="RTI Budget Summary"/>
      <sheetName val="ASI"/>
      <sheetName val="Rates"/>
      <sheetName val="ODC in Rupiah"/>
      <sheetName val="Pricing"/>
      <sheetName val="MOBIS Rates"/>
      <sheetName val="MOBIS Budget Summary"/>
      <sheetName val="Rates with Discount"/>
      <sheetName val="CCN Rates with Discount"/>
      <sheetName val="0.75% IFF CCN"/>
      <sheetName val="CCN FBDR"/>
      <sheetName val="professional fringe"/>
      <sheetName val="support fringe"/>
      <sheetName val="Materials&amp;equipment"/>
      <sheetName val="Program Activities "/>
      <sheetName val="Notes"/>
      <sheetName val="0.75% IFF"/>
      <sheetName val="Units"/>
      <sheetName val="Travel Table"/>
      <sheetName val="Deliverables Table"/>
      <sheetName val="Loaded"/>
      <sheetName val="Load5"/>
      <sheetName val="DL Sum"/>
      <sheetName val="Lab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s"/>
      <sheetName val="Summary"/>
      <sheetName val="Detail-1"/>
      <sheetName val="Workshops"/>
      <sheetName val="Travel"/>
      <sheetName val="Subs-1"/>
      <sheetName val="SF424"/>
      <sheetName val="SF424A1"/>
      <sheetName val="SF424A2"/>
      <sheetName val="Pricing"/>
      <sheetName val="PSI-KfW IN budget"/>
      <sheetName val="OFDA IN Budget"/>
      <sheetName val="PSI-KfW_IN_budget"/>
      <sheetName val="OFDA_IN_Budget"/>
      <sheetName val="PSI-KfW_IN_budget1"/>
      <sheetName val="OFDA_IN_Budget1"/>
      <sheetName val="PSI-KfW_IN_budget2"/>
      <sheetName val="OFDA_IN_Budget2"/>
      <sheetName val="PSI-KfW_IN_budget3"/>
      <sheetName val="OFDA_IN_Budget3"/>
    </sheetNames>
    <sheetDataSet>
      <sheetData sheetId="0">
        <row r="1">
          <cell r="J1">
            <v>1.05</v>
          </cell>
        </row>
      </sheetData>
      <sheetData sheetId="1">
        <row r="1">
          <cell r="J1">
            <v>1.05</v>
          </cell>
        </row>
      </sheetData>
      <sheetData sheetId="2">
        <row r="1">
          <cell r="J1">
            <v>1.05</v>
          </cell>
        </row>
        <row r="2">
          <cell r="J2">
            <v>1.0349999999999999</v>
          </cell>
        </row>
      </sheetData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heet"/>
      <sheetName val="USAID Summary"/>
      <sheetName val="POP"/>
      <sheetName val="PWD"/>
      <sheetName val="Detail"/>
      <sheetName val="Budget Detail -Total Program"/>
      <sheetName val="Staffing Profile - Operations"/>
      <sheetName val="Local ODC"/>
      <sheetName val="Travel Detail "/>
      <sheetName val="CCN Office positions"/>
      <sheetName val="CCN Allowances"/>
      <sheetName val="Months of Office Operations"/>
      <sheetName val="Workshops "/>
      <sheetName val="Travel Detail  - Expat"/>
      <sheetName val="Travel Detail  HO STTA &amp; Cons"/>
      <sheetName val="Procurement Plan"/>
      <sheetName val="Distribution Plan"/>
      <sheetName val="Data_Sheet"/>
      <sheetName val="Detail-1"/>
      <sheetName val="utchitgaz"/>
      <sheetName val="Pricing"/>
      <sheetName val="Data_Sheet1"/>
      <sheetName val="USAID_Summary"/>
      <sheetName val="Budget_Detail_-Total_Program"/>
      <sheetName val="Staffing_Profile_-_Operations"/>
      <sheetName val="Local_ODC"/>
      <sheetName val="Travel_Detail_"/>
      <sheetName val="CCN_Office_positions"/>
      <sheetName val="CCN_Allowances"/>
      <sheetName val="Months_of_Office_Operations"/>
      <sheetName val="Workshops_"/>
      <sheetName val="Travel_Detail__-_Expat"/>
      <sheetName val="Travel_Detail__HO_STTA_&amp;_Cons"/>
      <sheetName val="Procurement_Plan"/>
      <sheetName val="Distribution_Plan"/>
      <sheetName val="Data_Sheet2"/>
      <sheetName val="Data_Sheet3"/>
      <sheetName val="USAID_Summary1"/>
      <sheetName val="Budget_Detail_-Total_Program1"/>
      <sheetName val="Staffing_Profile_-_Operations1"/>
      <sheetName val="Local_ODC1"/>
      <sheetName val="Travel_Detail_1"/>
      <sheetName val="CCN_Office_positions1"/>
      <sheetName val="CCN_Allowances1"/>
      <sheetName val="Months_of_Office_Operations1"/>
      <sheetName val="Workshops_1"/>
      <sheetName val="Travel_Detail__-_Expat1"/>
      <sheetName val="Travel_Detail__HO_STTA_&amp;_Cons1"/>
      <sheetName val="Procurement_Plan1"/>
      <sheetName val="Distribution_Plan1"/>
      <sheetName val="Data_Sheet4"/>
      <sheetName val="USAID_Summary2"/>
      <sheetName val="Budget_Detail_-Total_Program2"/>
      <sheetName val="Staffing_Profile_-_Operations2"/>
      <sheetName val="Local_ODC2"/>
      <sheetName val="Travel_Detail_2"/>
      <sheetName val="CCN_Office_positions2"/>
      <sheetName val="CCN_Allowances2"/>
      <sheetName val="Months_of_Office_Operations2"/>
      <sheetName val="Workshops_2"/>
      <sheetName val="Travel_Detail__-_Expat2"/>
      <sheetName val="Travel_Detail__HO_STTA_&amp;_Cons2"/>
      <sheetName val="Procurement_Plan2"/>
      <sheetName val="Distribution_Plan2"/>
    </sheetNames>
    <sheetDataSet>
      <sheetData sheetId="0">
        <row r="22">
          <cell r="C22">
            <v>1.0249999999999999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>
        <row r="22">
          <cell r="C22">
            <v>1.0249999999999999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2">
          <cell r="C22">
            <v>1.0249999999999999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22">
          <cell r="C22">
            <v>1.0249999999999999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 Employees &amp; PSCs"/>
      <sheetName val="November MTD"/>
      <sheetName val="Dec final"/>
      <sheetName val="Dec MTD"/>
      <sheetName val="Jan MTD"/>
      <sheetName val="Feb MTD"/>
      <sheetName val="Mar MTD"/>
      <sheetName val="B1560_SUM_003_2008"/>
      <sheetName val="PT4"/>
      <sheetName val="StyleSheet"/>
      <sheetName val="PT3"/>
      <sheetName val="PT2"/>
      <sheetName val="PT1"/>
      <sheetName val="November_MTD"/>
      <sheetName val="November_MTD1"/>
      <sheetName val="US_Employees_&amp;_PSCs"/>
      <sheetName val="November_MTD2"/>
      <sheetName val="Dec_final"/>
      <sheetName val="Dec_MTD"/>
      <sheetName val="Jan_MTD"/>
      <sheetName val="Feb_MTD"/>
      <sheetName val="Mar_MTD"/>
      <sheetName val="US_Employees_&amp;_PSCs1"/>
      <sheetName val="November_MTD3"/>
      <sheetName val="Dec_final1"/>
      <sheetName val="Dec_MTD1"/>
      <sheetName val="Jan_MTD1"/>
      <sheetName val="Feb_MTD1"/>
      <sheetName val="Mar_MTD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workbookViewId="0">
      <selection activeCell="B16" sqref="B16"/>
    </sheetView>
  </sheetViews>
  <sheetFormatPr defaultRowHeight="12.5"/>
  <cols>
    <col min="1" max="1" width="5.7265625" customWidth="1"/>
    <col min="3" max="5" width="14.453125" customWidth="1"/>
    <col min="6" max="6" width="39.1796875" customWidth="1"/>
    <col min="8" max="8" width="15.54296875" customWidth="1"/>
    <col min="9" max="9" width="25.54296875" customWidth="1"/>
    <col min="10" max="11" width="15.54296875" customWidth="1"/>
    <col min="12" max="12" width="34.54296875" customWidth="1"/>
    <col min="13" max="13" width="21" style="41" customWidth="1"/>
  </cols>
  <sheetData>
    <row r="1" spans="1:11" ht="13">
      <c r="A1" s="2" t="str">
        <f>'Detailed Budget'!A1</f>
        <v>Annex 1</v>
      </c>
    </row>
    <row r="2" spans="1:11" ht="13">
      <c r="A2" s="2" t="s">
        <v>0</v>
      </c>
    </row>
    <row r="3" spans="1:11" ht="13">
      <c r="A3" s="2" t="str">
        <f>'Detailed Budget'!A4</f>
        <v>Период</v>
      </c>
    </row>
    <row r="5" spans="1:11" ht="13">
      <c r="B5" s="40" t="s">
        <v>1</v>
      </c>
    </row>
    <row r="7" spans="1:11" ht="26">
      <c r="B7" s="30" t="s">
        <v>2</v>
      </c>
      <c r="C7" s="31" t="s">
        <v>3</v>
      </c>
      <c r="D7" s="32" t="s">
        <v>4</v>
      </c>
      <c r="E7" s="31" t="s">
        <v>5</v>
      </c>
      <c r="F7" s="33" t="s">
        <v>6</v>
      </c>
    </row>
    <row r="8" spans="1:11">
      <c r="B8" s="28">
        <v>1</v>
      </c>
      <c r="C8" s="34" t="s">
        <v>7</v>
      </c>
      <c r="D8" s="3" t="s">
        <v>8</v>
      </c>
      <c r="E8" s="34">
        <v>1</v>
      </c>
      <c r="F8" s="35"/>
    </row>
    <row r="9" spans="1:11">
      <c r="B9" s="28">
        <v>2</v>
      </c>
      <c r="C9" s="34"/>
      <c r="D9" s="3"/>
      <c r="E9" s="34"/>
      <c r="F9" s="35"/>
    </row>
    <row r="10" spans="1:11">
      <c r="B10" s="28">
        <v>3</v>
      </c>
      <c r="C10" s="34"/>
      <c r="D10" s="3"/>
      <c r="E10" s="34"/>
      <c r="F10" s="35"/>
    </row>
    <row r="11" spans="1:11">
      <c r="B11" s="28">
        <v>4</v>
      </c>
      <c r="C11" s="34"/>
      <c r="D11" s="3"/>
      <c r="E11" s="34"/>
      <c r="F11" s="35"/>
    </row>
    <row r="12" spans="1:11">
      <c r="B12" s="36">
        <v>5</v>
      </c>
      <c r="C12" s="37"/>
      <c r="D12" s="29"/>
      <c r="E12" s="38"/>
      <c r="F12" s="39"/>
    </row>
    <row r="14" spans="1:11" ht="13">
      <c r="G14" s="40" t="s">
        <v>9</v>
      </c>
    </row>
    <row r="16" spans="1:11" ht="26">
      <c r="G16" s="30" t="s">
        <v>10</v>
      </c>
      <c r="H16" s="31" t="s">
        <v>11</v>
      </c>
      <c r="I16" s="32" t="s">
        <v>12</v>
      </c>
      <c r="J16" s="31" t="s">
        <v>13</v>
      </c>
      <c r="K16" s="33" t="s">
        <v>14</v>
      </c>
    </row>
    <row r="17" spans="7:13">
      <c r="G17" s="28">
        <v>1</v>
      </c>
      <c r="H17" s="34"/>
      <c r="I17" s="3"/>
      <c r="J17" s="34"/>
      <c r="K17" s="35"/>
    </row>
    <row r="18" spans="7:13">
      <c r="G18" s="28">
        <v>2</v>
      </c>
      <c r="H18" s="34"/>
      <c r="I18" s="3"/>
      <c r="J18" s="34"/>
      <c r="K18" s="35"/>
    </row>
    <row r="19" spans="7:13">
      <c r="G19" s="28">
        <v>3</v>
      </c>
      <c r="H19" s="34"/>
      <c r="I19" s="3"/>
      <c r="J19" s="34"/>
      <c r="K19" s="35"/>
    </row>
    <row r="20" spans="7:13">
      <c r="G20" s="28">
        <v>4</v>
      </c>
      <c r="H20" s="34"/>
      <c r="I20" s="3"/>
      <c r="J20" s="34"/>
      <c r="K20" s="35"/>
    </row>
    <row r="21" spans="7:13">
      <c r="G21" s="36">
        <v>5</v>
      </c>
      <c r="H21" s="38"/>
      <c r="I21" s="29"/>
      <c r="J21" s="38"/>
      <c r="K21" s="39"/>
    </row>
    <row r="23" spans="7:13" ht="13">
      <c r="L23" s="40" t="s">
        <v>15</v>
      </c>
    </row>
    <row r="25" spans="7:13" ht="26">
      <c r="L25" s="30" t="s">
        <v>16</v>
      </c>
      <c r="M25" s="42" t="s">
        <v>17</v>
      </c>
    </row>
    <row r="26" spans="7:13">
      <c r="L26" s="28" t="s">
        <v>18</v>
      </c>
      <c r="M26" s="43"/>
    </row>
    <row r="27" spans="7:13">
      <c r="L27" s="28" t="s">
        <v>19</v>
      </c>
      <c r="M27" s="43"/>
    </row>
    <row r="28" spans="7:13">
      <c r="L28" s="28">
        <v>3</v>
      </c>
      <c r="M28" s="43"/>
    </row>
    <row r="29" spans="7:13">
      <c r="L29" s="28">
        <v>4</v>
      </c>
      <c r="M29" s="43"/>
    </row>
    <row r="30" spans="7:13">
      <c r="L30" s="36">
        <v>5</v>
      </c>
      <c r="M30" s="4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  <pageSetUpPr fitToPage="1"/>
  </sheetPr>
  <dimension ref="A1:G28"/>
  <sheetViews>
    <sheetView tabSelected="1" topLeftCell="A10" zoomScale="90" zoomScaleNormal="90" workbookViewId="0">
      <selection activeCell="G17" sqref="G17"/>
    </sheetView>
  </sheetViews>
  <sheetFormatPr defaultColWidth="29.26953125" defaultRowHeight="12.5"/>
  <cols>
    <col min="1" max="1" width="44.54296875" style="9" customWidth="1"/>
    <col min="2" max="3" width="12" style="6" customWidth="1"/>
    <col min="4" max="4" width="12" style="7" customWidth="1"/>
    <col min="5" max="6" width="12" style="8" customWidth="1"/>
    <col min="7" max="7" width="26.7265625" style="9" customWidth="1"/>
    <col min="8" max="16384" width="29.26953125" style="9"/>
  </cols>
  <sheetData>
    <row r="1" spans="1:7" ht="13">
      <c r="A1" s="5" t="s">
        <v>20</v>
      </c>
    </row>
    <row r="2" spans="1:7" ht="13">
      <c r="A2" s="5" t="s">
        <v>55</v>
      </c>
    </row>
    <row r="3" spans="1:7" ht="13">
      <c r="A3" s="5" t="s">
        <v>45</v>
      </c>
      <c r="B3" s="55"/>
    </row>
    <row r="4" spans="1:7" ht="13">
      <c r="A4" s="5" t="s">
        <v>46</v>
      </c>
      <c r="B4" s="10"/>
      <c r="C4" s="10"/>
      <c r="D4" s="11"/>
    </row>
    <row r="5" spans="1:7" s="45" customFormat="1" ht="13">
      <c r="A5" s="52" t="s">
        <v>44</v>
      </c>
      <c r="B5" s="53" t="s">
        <v>47</v>
      </c>
      <c r="C5" s="50"/>
      <c r="D5" s="50"/>
      <c r="E5" s="51"/>
      <c r="F5" s="76"/>
      <c r="G5" s="54" t="s">
        <v>53</v>
      </c>
    </row>
    <row r="6" spans="1:7" s="69" customFormat="1" ht="39">
      <c r="A6" s="65"/>
      <c r="B6" s="66" t="s">
        <v>48</v>
      </c>
      <c r="C6" s="67" t="s">
        <v>49</v>
      </c>
      <c r="D6" s="67" t="s">
        <v>50</v>
      </c>
      <c r="E6" s="68" t="s">
        <v>51</v>
      </c>
      <c r="F6" s="77" t="s">
        <v>52</v>
      </c>
      <c r="G6" s="84" t="s">
        <v>54</v>
      </c>
    </row>
    <row r="7" spans="1:7" s="69" customFormat="1" ht="13">
      <c r="A7" s="70"/>
      <c r="B7" s="71"/>
      <c r="C7" s="72"/>
      <c r="D7" s="72"/>
      <c r="E7" s="73"/>
      <c r="F7" s="75"/>
      <c r="G7" s="74"/>
    </row>
    <row r="8" spans="1:7" s="12" customFormat="1" ht="13">
      <c r="A8" s="13" t="s">
        <v>21</v>
      </c>
      <c r="B8" s="14"/>
      <c r="C8" s="10"/>
      <c r="D8" s="15"/>
      <c r="E8" s="16"/>
      <c r="F8" s="17"/>
      <c r="G8" s="46"/>
    </row>
    <row r="9" spans="1:7">
      <c r="A9" s="18" t="s">
        <v>22</v>
      </c>
      <c r="B9" s="19" t="s">
        <v>38</v>
      </c>
      <c r="C9" s="6">
        <v>0</v>
      </c>
      <c r="D9" s="20">
        <v>0</v>
      </c>
      <c r="E9" s="21">
        <v>0</v>
      </c>
      <c r="F9" s="22">
        <f>C9*D9*E9</f>
        <v>0</v>
      </c>
      <c r="G9" s="47"/>
    </row>
    <row r="10" spans="1:7">
      <c r="A10" s="18" t="s">
        <v>23</v>
      </c>
      <c r="B10" s="19" t="s">
        <v>39</v>
      </c>
      <c r="C10" s="6">
        <v>0</v>
      </c>
      <c r="D10" s="20">
        <v>0</v>
      </c>
      <c r="E10" s="21">
        <v>0</v>
      </c>
      <c r="F10" s="22">
        <f>C10*D10*E10</f>
        <v>0</v>
      </c>
      <c r="G10" s="47"/>
    </row>
    <row r="11" spans="1:7" s="12" customFormat="1" ht="13">
      <c r="A11" s="48" t="s">
        <v>24</v>
      </c>
      <c r="B11" s="14"/>
      <c r="C11" s="10"/>
      <c r="D11" s="11"/>
      <c r="E11" s="23"/>
      <c r="F11" s="24">
        <f>SUM(F9:F10)</f>
        <v>0</v>
      </c>
      <c r="G11" s="46"/>
    </row>
    <row r="12" spans="1:7">
      <c r="A12" s="1"/>
      <c r="B12" s="19"/>
      <c r="F12" s="17"/>
      <c r="G12" s="47"/>
    </row>
    <row r="13" spans="1:7" ht="13">
      <c r="A13" s="4" t="s">
        <v>25</v>
      </c>
      <c r="F13" s="17"/>
      <c r="G13" s="47"/>
    </row>
    <row r="14" spans="1:7">
      <c r="A14" s="1" t="s">
        <v>26</v>
      </c>
      <c r="B14" s="19" t="s">
        <v>40</v>
      </c>
      <c r="C14" s="6">
        <v>0</v>
      </c>
      <c r="D14" s="20"/>
      <c r="E14" s="25">
        <v>0</v>
      </c>
      <c r="F14" s="22">
        <f>C14*E14</f>
        <v>0</v>
      </c>
      <c r="G14" s="47"/>
    </row>
    <row r="15" spans="1:7">
      <c r="A15" s="1" t="s">
        <v>25</v>
      </c>
      <c r="B15" s="19" t="s">
        <v>41</v>
      </c>
      <c r="C15" s="6">
        <v>0</v>
      </c>
      <c r="D15" s="20"/>
      <c r="E15" s="25">
        <v>0</v>
      </c>
      <c r="F15" s="22">
        <f t="shared" ref="F15" si="0">C15*E15</f>
        <v>0</v>
      </c>
      <c r="G15" s="47"/>
    </row>
    <row r="16" spans="1:7" ht="13">
      <c r="A16" s="49" t="s">
        <v>27</v>
      </c>
      <c r="B16" s="19"/>
      <c r="D16" s="20"/>
      <c r="E16" s="25"/>
      <c r="F16" s="26">
        <f>SUM(F14:F15)</f>
        <v>0</v>
      </c>
      <c r="G16" s="47"/>
    </row>
    <row r="17" spans="1:7">
      <c r="A17" s="1"/>
      <c r="B17" s="19"/>
      <c r="F17" s="17"/>
      <c r="G17" s="47"/>
    </row>
    <row r="18" spans="1:7" ht="13">
      <c r="A18" s="4" t="s">
        <v>28</v>
      </c>
      <c r="B18" s="19"/>
      <c r="F18" s="17"/>
      <c r="G18" s="47"/>
    </row>
    <row r="19" spans="1:7">
      <c r="A19" s="1" t="s">
        <v>35</v>
      </c>
      <c r="B19" s="19" t="s">
        <v>42</v>
      </c>
      <c r="C19" s="6">
        <v>0</v>
      </c>
      <c r="D19" s="20"/>
      <c r="E19" s="25">
        <v>0</v>
      </c>
      <c r="F19" s="22">
        <f>C19*E19</f>
        <v>0</v>
      </c>
      <c r="G19" s="47"/>
    </row>
    <row r="20" spans="1:7">
      <c r="A20" s="1" t="s">
        <v>36</v>
      </c>
      <c r="B20" s="19" t="s">
        <v>42</v>
      </c>
      <c r="D20" s="20"/>
      <c r="E20" s="25"/>
      <c r="F20" s="22"/>
      <c r="G20" s="47"/>
    </row>
    <row r="21" spans="1:7" ht="13">
      <c r="A21" s="49" t="s">
        <v>29</v>
      </c>
      <c r="B21" s="19"/>
      <c r="D21" s="20"/>
      <c r="E21" s="25"/>
      <c r="F21" s="26">
        <f>SUM(F19:F19)</f>
        <v>0</v>
      </c>
      <c r="G21" s="47"/>
    </row>
    <row r="22" spans="1:7" ht="13">
      <c r="A22" s="4" t="s">
        <v>31</v>
      </c>
      <c r="B22" s="19"/>
      <c r="F22" s="17"/>
      <c r="G22" s="47"/>
    </row>
    <row r="23" spans="1:7" s="27" customFormat="1">
      <c r="A23" s="1" t="s">
        <v>30</v>
      </c>
      <c r="B23" s="19" t="s">
        <v>43</v>
      </c>
      <c r="C23" s="58">
        <v>0</v>
      </c>
      <c r="D23" s="59"/>
      <c r="E23" s="60">
        <v>0</v>
      </c>
      <c r="F23" s="61">
        <f>C23*E23</f>
        <v>0</v>
      </c>
      <c r="G23" s="64"/>
    </row>
    <row r="24" spans="1:7">
      <c r="A24" s="56" t="s">
        <v>32</v>
      </c>
      <c r="B24" s="19" t="s">
        <v>38</v>
      </c>
      <c r="C24" s="58">
        <v>0</v>
      </c>
      <c r="D24" s="62"/>
      <c r="E24" s="63">
        <v>0</v>
      </c>
      <c r="F24" s="61">
        <f>C24*E24</f>
        <v>0</v>
      </c>
      <c r="G24" s="47"/>
    </row>
    <row r="25" spans="1:7">
      <c r="A25" s="56" t="s">
        <v>33</v>
      </c>
      <c r="B25" s="19" t="s">
        <v>38</v>
      </c>
      <c r="C25" s="58"/>
      <c r="D25" s="62"/>
      <c r="E25" s="63"/>
      <c r="F25" s="61"/>
      <c r="G25" s="47"/>
    </row>
    <row r="26" spans="1:7" ht="13">
      <c r="A26" s="49" t="s">
        <v>34</v>
      </c>
      <c r="B26" s="57"/>
      <c r="C26" s="58"/>
      <c r="D26" s="62"/>
      <c r="E26" s="63"/>
      <c r="F26" s="26">
        <f>SUM(F23:F24)</f>
        <v>0</v>
      </c>
      <c r="G26" s="47"/>
    </row>
    <row r="27" spans="1:7" s="12" customFormat="1" ht="13">
      <c r="A27" s="78" t="s">
        <v>37</v>
      </c>
      <c r="B27" s="79"/>
      <c r="C27" s="80"/>
      <c r="D27" s="81"/>
      <c r="E27" s="82"/>
      <c r="F27" s="83">
        <f>F11+F16+F21+F26</f>
        <v>0</v>
      </c>
      <c r="G27" s="46"/>
    </row>
    <row r="28" spans="1:7" s="12" customFormat="1" ht="13">
      <c r="A28" s="13"/>
      <c r="B28" s="14"/>
      <c r="C28" s="10"/>
      <c r="D28" s="11"/>
      <c r="E28" s="23"/>
      <c r="F28" s="24"/>
      <c r="G28" s="46"/>
    </row>
  </sheetData>
  <sheetProtection insertColumns="0" insertRows="0" deleteRows="0"/>
  <phoneticPr fontId="10" type="noConversion"/>
  <printOptions horizontalCentered="1"/>
  <pageMargins left="0.7" right="0.7" top="0.75" bottom="0.75" header="0.3" footer="0.3"/>
  <pageSetup fitToHeight="0" orientation="landscape" useFirstPageNumber="1" r:id="rId1"/>
  <headerFooter>
    <oddFooter xml:space="preserve">&amp;Cp &amp;P of &amp;N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7bed7cd0-2e79-407e-9449-9953514c7ab9" ContentTypeId="0x010100F9217CFCC7255D45822DAFD8252576E802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nal_x002f_External xmlns="72bb26ba-5129-46e4-8560-2937a2f62ed0">External</Internal_x002f_External>
    <mf743a4c981b46d194ee5689ec50c182 xmlns="72bb26ba-5129-46e4-8560-2937a2f62ed0">
      <Terms xmlns="http://schemas.microsoft.com/office/infopath/2007/PartnerControls"/>
    </mf743a4c981b46d194ee5689ec50c182>
    <aca32e933e1646ba83ae3570c873c224 xmlns="72bb26ba-5129-46e4-8560-2937a2f62ed0">
      <Terms xmlns="http://schemas.microsoft.com/office/infopath/2007/PartnerControls"/>
    </aca32e933e1646ba83ae3570c873c224>
    <mb2c3abc54dc4268be5108365713a90f xmlns="72bb26ba-5129-46e4-8560-2937a2f62e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First Draft</TermName>
          <TermId xmlns="http://schemas.microsoft.com/office/infopath/2007/PartnerControls">a3b7d980-9c42-4bc4-be2f-76d1a4143092</TermId>
        </TermInfo>
        <TermInfo xmlns="http://schemas.microsoft.com/office/infopath/2007/PartnerControls">
          <TermName xmlns="http://schemas.microsoft.com/office/infopath/2007/PartnerControls">Proposal Design</TermName>
          <TermId xmlns="http://schemas.microsoft.com/office/infopath/2007/PartnerControls">4db9442a-c894-4bc0-8d5d-2ec9c1cb7bb1</TermId>
        </TermInfo>
        <TermInfo xmlns="http://schemas.microsoft.com/office/infopath/2007/PartnerControls">
          <TermName xmlns="http://schemas.microsoft.com/office/infopath/2007/PartnerControls">Proposal Kickoff</TermName>
          <TermId xmlns="http://schemas.microsoft.com/office/infopath/2007/PartnerControls">3c77277d-5a97-4d5a-b44b-e4d4d4f5bd4e</TermId>
        </TermInfo>
      </Terms>
    </mb2c3abc54dc4268be5108365713a90f>
    <cc780345329a47208f3088f39b012005 xmlns="72bb26ba-5129-46e4-8560-2937a2f62e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Proposal Budgeting</TermName>
          <TermId xmlns="http://schemas.microsoft.com/office/infopath/2007/PartnerControls">3c1aca58-e2a8-4614-b628-3c8f3a9caa63</TermId>
        </TermInfo>
        <TermInfo xmlns="http://schemas.microsoft.com/office/infopath/2007/PartnerControls">
          <TermName xmlns="http://schemas.microsoft.com/office/infopath/2007/PartnerControls">Outreach and Partnering</TermName>
          <TermId xmlns="http://schemas.microsoft.com/office/infopath/2007/PartnerControls">6df168ab-487c-4bdd-890c-3fb5ca9f22a0</TermId>
        </TermInfo>
      </Terms>
    </cc780345329a47208f3088f39b012005>
    <j0849585369445e1b27c5312a27626d0 xmlns="8a52ec1f-1425-44be-8138-fb7f103858f1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Internews US</TermName>
          <TermId xmlns="http://schemas.microsoft.com/office/infopath/2007/PartnerControls">f5b61b5f-9bd8-4a94-806a-423b80c800d0</TermId>
        </TermInfo>
      </Terms>
    </j0849585369445e1b27c5312a27626d0>
    <Funder-Name xmlns="8a52ec1f-1425-44be-8138-fb7f103858f1"/>
    <p703a96bf7c4414a8486b705e6af8e16 xmlns="8a52ec1f-1425-44be-8138-fb7f103858f1">
      <Terms xmlns="http://schemas.microsoft.com/office/infopath/2007/PartnerControls"/>
    </p703a96bf7c4414a8486b705e6af8e16>
    <TaxCatchAll xmlns="72bb26ba-5129-46e4-8560-2937a2f62ed0">
      <Value>372</Value>
      <Value>368</Value>
      <Value>367</Value>
      <Value>145</Value>
      <Value>144</Value>
      <Value>363</Value>
      <Value>378</Value>
      <Value>18</Value>
      <Value>544</Value>
    </TaxCatchAll>
    <h5ec88ca59fe48328e056fa4c9fbed8c xmlns="72bb26ba-5129-46e4-8560-2937a2f62e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Grants ＆ Contracts</TermName>
          <TermId xmlns="http://schemas.microsoft.com/office/infopath/2007/PartnerControls">92fee343-9c08-413e-8a64-3f1e7fed7f0a</TermId>
        </TermInfo>
      </Terms>
    </h5ec88ca59fe48328e056fa4c9fbed8c>
    <a4af6adf50e549a89ebcea25875e7f0d xmlns="72bb26ba-5129-46e4-8560-2937a2f62e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Template</TermName>
          <TermId xmlns="http://schemas.microsoft.com/office/infopath/2007/PartnerControls">45c31847-f881-41d0-befe-c252e937cbf8</TermId>
        </TermInfo>
      </Terms>
    </a4af6adf50e549a89ebcea25875e7f0d>
    <p107d2c62f5b4bc383371548f0e116fd xmlns="8a52ec1f-1425-44be-8138-fb7f103858f1">
      <Terms xmlns="http://schemas.microsoft.com/office/infopath/2007/PartnerControls">
        <TermInfo xmlns="http://schemas.microsoft.com/office/infopath/2007/PartnerControls">
          <TermName xmlns="http://schemas.microsoft.com/office/infopath/2007/PartnerControls">Subgrants</TermName>
          <TermId xmlns="http://schemas.microsoft.com/office/infopath/2007/PartnerControls">d9f40c6c-49e2-4e10-a8a7-aeebe98027ca</TermId>
        </TermInfo>
      </Terms>
    </p107d2c62f5b4bc383371548f0e116fd>
    <bf70a770db124057a8ccfeb617353301 xmlns="72bb26ba-5129-46e4-8560-2937a2f62ed0">
      <Terms xmlns="http://schemas.microsoft.com/office/infopath/2007/PartnerControls"/>
    </bf70a770db124057a8ccfeb617353301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C Document" ma:contentTypeID="0x010100F9217CFCC7255D45822DAFD8252576E802009DB189B04823AB43AF2DAD4DE16DEAEC001333F8313637D54A8163D6BADF201E76" ma:contentTypeVersion="38" ma:contentTypeDescription="" ma:contentTypeScope="" ma:versionID="13fa92bf00843a97d571356aa6faa90a">
  <xsd:schema xmlns:xsd="http://www.w3.org/2001/XMLSchema" xmlns:xs="http://www.w3.org/2001/XMLSchema" xmlns:p="http://schemas.microsoft.com/office/2006/metadata/properties" xmlns:ns3="72bb26ba-5129-46e4-8560-2937a2f62ed0" xmlns:ns4="8a52ec1f-1425-44be-8138-fb7f103858f1" xmlns:ns5="04497167-b8a0-405b-a682-89d61c83e9c2" targetNamespace="http://schemas.microsoft.com/office/2006/metadata/properties" ma:root="true" ma:fieldsID="375face653c1af011817d18b92828505" ns3:_="" ns4:_="" ns5:_="">
    <xsd:import namespace="72bb26ba-5129-46e4-8560-2937a2f62ed0"/>
    <xsd:import namespace="8a52ec1f-1425-44be-8138-fb7f103858f1"/>
    <xsd:import namespace="04497167-b8a0-405b-a682-89d61c83e9c2"/>
    <xsd:element name="properties">
      <xsd:complexType>
        <xsd:sequence>
          <xsd:element name="documentManagement">
            <xsd:complexType>
              <xsd:all>
                <xsd:element ref="ns3:Internal_x002f_External" minOccurs="0"/>
                <xsd:element ref="ns4:Funder-Name" minOccurs="0"/>
                <xsd:element ref="ns4:j0849585369445e1b27c5312a27626d0" minOccurs="0"/>
                <xsd:element ref="ns3:TaxCatchAllLabel" minOccurs="0"/>
                <xsd:element ref="ns4:p107d2c62f5b4bc383371548f0e116fd" minOccurs="0"/>
                <xsd:element ref="ns4:p703a96bf7c4414a8486b705e6af8e16" minOccurs="0"/>
                <xsd:element ref="ns3:h5ec88ca59fe48328e056fa4c9fbed8c" minOccurs="0"/>
                <xsd:element ref="ns4:Funder-Name_x003a_Funder_x0020_Full_x0020_Name" minOccurs="0"/>
                <xsd:element ref="ns3:mf743a4c981b46d194ee5689ec50c182" minOccurs="0"/>
                <xsd:element ref="ns3:aca32e933e1646ba83ae3570c873c224" minOccurs="0"/>
                <xsd:element ref="ns3:cc780345329a47208f3088f39b012005" minOccurs="0"/>
                <xsd:element ref="ns3:TaxCatchAll" minOccurs="0"/>
                <xsd:element ref="ns3:a4af6adf50e549a89ebcea25875e7f0d" minOccurs="0"/>
                <xsd:element ref="ns3:bf70a770db124057a8ccfeb617353301" minOccurs="0"/>
                <xsd:element ref="ns3:mb2c3abc54dc4268be5108365713a90f" minOccurs="0"/>
                <xsd:element ref="ns5:MediaServiceMetadata" minOccurs="0"/>
                <xsd:element ref="ns5:MediaServiceFastMetadata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b26ba-5129-46e4-8560-2937a2f62ed0" elementFormDefault="qualified">
    <xsd:import namespace="http://schemas.microsoft.com/office/2006/documentManagement/types"/>
    <xsd:import namespace="http://schemas.microsoft.com/office/infopath/2007/PartnerControls"/>
    <xsd:element name="Internal_x002f_External" ma:index="6" nillable="true" ma:displayName="Audience" ma:format="Dropdown" ma:internalName="Internal_x002F_External">
      <xsd:simpleType>
        <xsd:restriction base="dms:Choice">
          <xsd:enumeration value="Internal"/>
          <xsd:enumeration value="External"/>
        </xsd:restriction>
      </xsd:simpleType>
    </xsd:element>
    <xsd:element name="TaxCatchAllLabel" ma:index="16" nillable="true" ma:displayName="Taxonomy Catch All Column1" ma:hidden="true" ma:list="{645bc588-05c1-4057-bcb2-427b55330d0a}" ma:internalName="TaxCatchAllLabel" ma:readOnly="true" ma:showField="CatchAllDataLabel" ma:web="8a52ec1f-1425-44be-8138-fb7f103858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5ec88ca59fe48328e056fa4c9fbed8c" ma:index="20" nillable="true" ma:taxonomy="true" ma:internalName="h5ec88ca59fe48328e056fa4c9fbed8c" ma:taxonomyFieldName="Departments" ma:displayName="Departments" ma:default="" ma:fieldId="{15ec88ca-59fe-4832-8e05-6fa4c9fbed8c}" ma:taxonomyMulti="true" ma:sspId="7bed7cd0-2e79-407e-9449-9953514c7ab9" ma:termSetId="bd93ac64-cc78-4059-95fa-453ed7ee21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f743a4c981b46d194ee5689ec50c182" ma:index="24" nillable="true" ma:taxonomy="true" ma:internalName="mf743a4c981b46d194ee5689ec50c182" ma:taxonomyFieldName="Project" ma:displayName="Project" ma:default="" ma:fieldId="{6f743a4c-981b-46d1-94ee-5689ec50c182}" ma:taxonomyMulti="true" ma:sspId="7bed7cd0-2e79-407e-9449-9953514c7ab9" ma:termSetId="e4258a86-437d-4371-acb1-d9de3c41b23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a32e933e1646ba83ae3570c873c224" ma:index="26" nillable="true" ma:taxonomy="true" ma:internalName="aca32e933e1646ba83ae3570c873c224" ma:taxonomyFieldName="Themes" ma:displayName="Themes" ma:default="" ma:fieldId="{aca32e93-3e16-46ba-83ae-3570c873c224}" ma:taxonomyMulti="true" ma:sspId="7bed7cd0-2e79-407e-9449-9953514c7ab9" ma:termSetId="24916de9-1391-4ad8-94fd-833ff5562cc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c780345329a47208f3088f39b012005" ma:index="28" nillable="true" ma:taxonomy="true" ma:internalName="cc780345329a47208f3088f39b012005" ma:taxonomyFieldName="Proposal_x0020_Resource_x0020_Type" ma:displayName="Proposal Resource Type" ma:default="" ma:fieldId="{cc780345-329a-4720-8f30-88f39b012005}" ma:taxonomyMulti="true" ma:sspId="7bed7cd0-2e79-407e-9449-9953514c7ab9" ma:termSetId="7197ac95-6ed3-4171-809c-2a220c7600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645bc588-05c1-4057-bcb2-427b55330d0a}" ma:internalName="TaxCatchAll" ma:showField="CatchAllData" ma:web="8a52ec1f-1425-44be-8138-fb7f103858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4af6adf50e549a89ebcea25875e7f0d" ma:index="30" nillable="true" ma:taxonomy="true" ma:internalName="a4af6adf50e549a89ebcea25875e7f0d" ma:taxonomyFieldName="Administrative_x0020_Document_x0020_Type" ma:displayName="Administrative Document Type" ma:default="" ma:fieldId="{a4af6adf-50e5-49a8-9ebc-ea25875e7f0d}" ma:taxonomyMulti="true" ma:sspId="7bed7cd0-2e79-407e-9449-9953514c7ab9" ma:termSetId="c5049d66-4f48-4588-908a-3a4c21d98bd7" ma:anchorId="484f5330-d5c5-408c-934f-33fe4e4d2d84" ma:open="false" ma:isKeyword="false">
      <xsd:complexType>
        <xsd:sequence>
          <xsd:element ref="pc:Terms" minOccurs="0" maxOccurs="1"/>
        </xsd:sequence>
      </xsd:complexType>
    </xsd:element>
    <xsd:element name="bf70a770db124057a8ccfeb617353301" ma:index="32" nillable="true" ma:taxonomy="true" ma:internalName="bf70a770db124057a8ccfeb617353301" ma:taxonomyFieldName="Program_x0020_Document_x0020_Type" ma:displayName="Program Document Type" ma:default="" ma:fieldId="{bf70a770-db12-4057-a8cc-feb617353301}" ma:taxonomyMulti="true" ma:sspId="7bed7cd0-2e79-407e-9449-9953514c7ab9" ma:termSetId="c5049d66-4f48-4588-908a-3a4c21d98bd7" ma:anchorId="fdbd28b2-6d15-4c1f-a2ba-757f6e2ffa5d" ma:open="false" ma:isKeyword="false">
      <xsd:complexType>
        <xsd:sequence>
          <xsd:element ref="pc:Terms" minOccurs="0" maxOccurs="1"/>
        </xsd:sequence>
      </xsd:complexType>
    </xsd:element>
    <xsd:element name="mb2c3abc54dc4268be5108365713a90f" ma:index="33" nillable="true" ma:taxonomy="true" ma:internalName="mb2c3abc54dc4268be5108365713a90f" ma:taxonomyFieldName="Program_x0020_Stage" ma:displayName="Program Stage" ma:default="" ma:fieldId="{6b2c3abc-54dc-4268-be51-08365713a90f}" ma:taxonomyMulti="true" ma:sspId="7bed7cd0-2e79-407e-9449-9953514c7ab9" ma:termSetId="7cb5e972-3ba6-4691-a25f-b6c43349430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2ec1f-1425-44be-8138-fb7f103858f1" elementFormDefault="qualified">
    <xsd:import namespace="http://schemas.microsoft.com/office/2006/documentManagement/types"/>
    <xsd:import namespace="http://schemas.microsoft.com/office/infopath/2007/PartnerControls"/>
    <xsd:element name="Funder-Name" ma:index="12" nillable="true" ma:displayName="Funder-Name" ma:description="A list of shorthand names for Internews funders." ma:list="{36290240-bb40-49fb-af13-9c412e88047e}" ma:internalName="Funder_x002d_Name" ma:showField="Title" ma:web="8a52ec1f-1425-44be-8138-fb7f103858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0849585369445e1b27c5312a27626d0" ma:index="15" nillable="true" ma:taxonomy="true" ma:internalName="j0849585369445e1b27c5312a27626d0" ma:taxonomyFieldName="Organization" ma:displayName="Organization" ma:default="" ma:fieldId="{30849585-3694-45e1-b27c-5312a27626d0}" ma:taxonomyMulti="true" ma:sspId="7bed7cd0-2e79-407e-9449-9953514c7ab9" ma:termSetId="983d6aa0-9f7a-4098-86f6-d1bc580d24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107d2c62f5b4bc383371548f0e116fd" ma:index="17" nillable="true" ma:taxonomy="true" ma:internalName="p107d2c62f5b4bc383371548f0e116fd" ma:taxonomyFieldName="GC_x0020_Subcategory" ma:displayName="GC Subcategory" ma:default="" ma:fieldId="{9107d2c6-2f5b-4bc3-8337-1548f0e116fd}" ma:taxonomyMulti="true" ma:sspId="7bed7cd0-2e79-407e-9449-9953514c7ab9" ma:termSetId="f3b8c39f-6da0-41a6-999c-4985113bb9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03a96bf7c4414a8486b705e6af8e16" ma:index="19" nillable="true" ma:taxonomy="true" ma:internalName="p703a96bf7c4414a8486b705e6af8e16" ma:taxonomyFieldName="Country" ma:displayName="Country" ma:default="" ma:fieldId="{9703a96b-f7c4-414a-8486-b705e6af8e16}" ma:taxonomyMulti="true" ma:sspId="7bed7cd0-2e79-407e-9449-9953514c7ab9" ma:termSetId="42f24f6b-84c8-48d0-82d2-3c5f8ac8edf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under-Name_x003a_Funder_x0020_Full_x0020_Name" ma:index="22" nillable="true" ma:displayName="Funder-Name:Funder Full Name" ma:list="{36290240-bb40-49fb-af13-9c412e88047e}" ma:internalName="Funder_x002d_Name_x003A_Funder_x0020_Full_x0020_Name" ma:readOnly="true" ma:showField="Full_x0020_Name" ma:web="8a52ec1f-1425-44be-8138-fb7f103858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97167-b8a0-405b-a682-89d61c83e9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hor"/>
        <xsd:element ref="dcterms:created" minOccurs="0" maxOccurs="1"/>
        <xsd:element ref="dc:identifier" minOccurs="0" maxOccurs="1"/>
        <xsd:element name="contentType" minOccurs="0" maxOccurs="1" type="xsd:string" ma:index="23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1FE0AF-6F00-40E4-B777-2F057529F65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6FF43CD-7645-403E-B93B-2B830391BD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59975A-3A54-42ED-8167-C517F816DEBA}">
  <ds:schemaRefs>
    <ds:schemaRef ds:uri="http://schemas.microsoft.com/office/2006/metadata/properties"/>
    <ds:schemaRef ds:uri="http://schemas.microsoft.com/office/infopath/2007/PartnerControls"/>
    <ds:schemaRef ds:uri="72bb26ba-5129-46e4-8560-2937a2f62ed0"/>
    <ds:schemaRef ds:uri="8a52ec1f-1425-44be-8138-fb7f103858f1"/>
  </ds:schemaRefs>
</ds:datastoreItem>
</file>

<file path=customXml/itemProps4.xml><?xml version="1.0" encoding="utf-8"?>
<ds:datastoreItem xmlns:ds="http://schemas.openxmlformats.org/officeDocument/2006/customXml" ds:itemID="{E699E739-6A1A-43D6-AAD5-718E7EB7A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b26ba-5129-46e4-8560-2937a2f62ed0"/>
    <ds:schemaRef ds:uri="8a52ec1f-1425-44be-8138-fb7f103858f1"/>
    <ds:schemaRef ds:uri="04497167-b8a0-405b-a682-89d61c83e9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Additional Tables</vt:lpstr>
      <vt:lpstr>Detailed Budget</vt:lpstr>
      <vt:lpstr>'Detailed Budget'!Print_Area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Subgrant Detailed Budget Template</dc:title>
  <dc:subject/>
  <dc:creator>Grants &amp; Contracts</dc:creator>
  <cp:keywords/>
  <dc:description/>
  <cp:lastModifiedBy>Zarina Ergasheva (zergasheva@internews.org)</cp:lastModifiedBy>
  <cp:revision/>
  <dcterms:created xsi:type="dcterms:W3CDTF">2010-11-26T20:37:23Z</dcterms:created>
  <dcterms:modified xsi:type="dcterms:W3CDTF">2022-01-18T05:34:23Z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0x010100F9217CFCC7255D45822DAFD8252576E802009DB189B04823AB43AF2DAD4DE16DEAEC001333F8313637D54A8163D6BADF201E76</vt:lpwstr>
  </property>
  <property fmtid="{D5CDD505-2E9C-101B-9397-08002B2CF9AE}" pid="3" name="Project">
    <vt:lpwstr/>
  </property>
  <property fmtid="{D5CDD505-2E9C-101B-9397-08002B2CF9AE}" pid="4" name="Program Document Type">
    <vt:lpwstr/>
  </property>
  <property fmtid="{D5CDD505-2E9C-101B-9397-08002B2CF9AE}" pid="5" name="Administrative Document Type">
    <vt:lpwstr>144;#Template|45c31847-f881-41d0-befe-c252e937cbf8</vt:lpwstr>
  </property>
  <property fmtid="{D5CDD505-2E9C-101B-9397-08002B2CF9AE}" pid="6" name="Themes">
    <vt:lpwstr/>
  </property>
  <property fmtid="{D5CDD505-2E9C-101B-9397-08002B2CF9AE}" pid="7" name="Proposal Resource Type">
    <vt:lpwstr>372;#Proposal Budgeting|3c1aca58-e2a8-4614-b628-3c8f3a9caa63;#363;#Outreach and Partnering|6df168ab-487c-4bdd-890c-3fb5ca9f22a0</vt:lpwstr>
  </property>
  <property fmtid="{D5CDD505-2E9C-101B-9397-08002B2CF9AE}" pid="8" name="Departments">
    <vt:lpwstr>145;#Grants ＆ Contracts|92fee343-9c08-413e-8a64-3f1e7fed7f0a</vt:lpwstr>
  </property>
  <property fmtid="{D5CDD505-2E9C-101B-9397-08002B2CF9AE}" pid="9" name="Program Stage">
    <vt:lpwstr>378;#First Draft|a3b7d980-9c42-4bc4-be2f-76d1a4143092;#368;#Proposal Design|4db9442a-c894-4bc0-8d5d-2ec9c1cb7bb1;#367;#Proposal Kickoff|3c77277d-5a97-4d5a-b44b-e4d4d4f5bd4e</vt:lpwstr>
  </property>
  <property fmtid="{D5CDD505-2E9C-101B-9397-08002B2CF9AE}" pid="10" name="Organization">
    <vt:lpwstr>18;#Internews US|f5b61b5f-9bd8-4a94-806a-423b80c800d0</vt:lpwstr>
  </property>
  <property fmtid="{D5CDD505-2E9C-101B-9397-08002B2CF9AE}" pid="11" name="Country">
    <vt:lpwstr/>
  </property>
  <property fmtid="{D5CDD505-2E9C-101B-9397-08002B2CF9AE}" pid="12" name="GC Subcategory">
    <vt:lpwstr>544;#Subgrants|d9f40c6c-49e2-4e10-a8a7-aeebe98027ca</vt:lpwstr>
  </property>
</Properties>
</file>